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35" windowWidth="19200" windowHeight="8895" tabRatio="797" activeTab="3"/>
  </bookViews>
  <sheets>
    <sheet name="Sold trend" sheetId="1" r:id="rId1"/>
    <sheet name="Rulaj trend" sheetId="2" r:id="rId2"/>
    <sheet name="Sold 01-06" sheetId="3" r:id="rId3"/>
    <sheet name="Sold 07-12" sheetId="4" r:id="rId4"/>
    <sheet name="Rulaj 01-06" sheetId="5" r:id="rId5"/>
    <sheet name="Rulaj 07-12" sheetId="6" r:id="rId6"/>
    <sheet name="Date" sheetId="7" r:id="rId7"/>
    <sheet name="DocUti" sheetId="8" r:id="rId8"/>
  </sheets>
  <definedNames>
    <definedName name="manual_de_utilizare_1" localSheetId="7">'DocUti'!$A$1:$A$130</definedName>
    <definedName name="_xlnm.Print_Area" localSheetId="4">'Rulaj 01-06'!$A$2:$N$28</definedName>
    <definedName name="_xlnm.Print_Area" localSheetId="5">'Rulaj 07-12'!$A$2:$Q$28</definedName>
    <definedName name="_xlnm.Print_Area" localSheetId="2">'Sold 01-06'!$A$2:$O$31</definedName>
    <definedName name="_xlnm.Print_Area" localSheetId="3">'Sold 07-12'!$A$2:$O$31</definedName>
    <definedName name="_xlnm.Print_Titles" localSheetId="4">'Rulaj 01-06'!$2:$4</definedName>
    <definedName name="_xlnm.Print_Titles" localSheetId="5">'Rulaj 07-12'!$2:$4</definedName>
    <definedName name="_xlnm.Print_Titles" localSheetId="2">'Sold 01-06'!$2:$4</definedName>
    <definedName name="_xlnm.Print_Titles" localSheetId="3">'Sold 07-12'!$2:$4</definedName>
  </definedNames>
  <calcPr fullCalcOnLoad="1"/>
</workbook>
</file>

<file path=xl/sharedStrings.xml><?xml version="1.0" encoding="utf-8"?>
<sst xmlns="http://schemas.openxmlformats.org/spreadsheetml/2006/main" count="3290" uniqueCount="577">
  <si>
    <t>Simbol</t>
  </si>
  <si>
    <t>Titlu</t>
  </si>
  <si>
    <t>R</t>
  </si>
  <si>
    <t>mai</t>
  </si>
  <si>
    <t>G</t>
  </si>
  <si>
    <t>B</t>
  </si>
  <si>
    <t>M</t>
  </si>
  <si>
    <t>ian</t>
  </si>
  <si>
    <t>feb</t>
  </si>
  <si>
    <t>oct</t>
  </si>
  <si>
    <t>noi</t>
  </si>
  <si>
    <t>dec</t>
  </si>
  <si>
    <t>N</t>
  </si>
  <si>
    <t>apr</t>
  </si>
  <si>
    <t>mar</t>
  </si>
  <si>
    <t>aug</t>
  </si>
  <si>
    <t>dif. %</t>
  </si>
  <si>
    <t>W</t>
  </si>
  <si>
    <t>Descriere</t>
  </si>
  <si>
    <t>Functionare</t>
  </si>
  <si>
    <t>Foaia "Date"</t>
  </si>
  <si>
    <t>Coloanele au urmatoarea semnificatie:</t>
  </si>
  <si>
    <t>Utilizare</t>
  </si>
  <si>
    <t>- simbolul contului</t>
  </si>
  <si>
    <t>- denumirea contului</t>
  </si>
  <si>
    <t>Y</t>
  </si>
  <si>
    <t>RGB</t>
  </si>
  <si>
    <t>Date</t>
  </si>
  <si>
    <t>DocUti</t>
  </si>
  <si>
    <t>- rosu</t>
  </si>
  <si>
    <t>- galben</t>
  </si>
  <si>
    <t>- albastru</t>
  </si>
  <si>
    <t>- negru</t>
  </si>
  <si>
    <t>- verde</t>
  </si>
  <si>
    <t>- maro</t>
  </si>
  <si>
    <t>- alb</t>
  </si>
  <si>
    <t>- combinatie RGB in forma RRGGBB data ca cifra hexazecimala. Daca codul nu are 6 caractere, atunci</t>
  </si>
  <si>
    <t xml:space="preserve">  acesta va fi considerat intern cu zerouri in fata.</t>
  </si>
  <si>
    <t>iun</t>
  </si>
  <si>
    <t>iul</t>
  </si>
  <si>
    <t>sep</t>
  </si>
  <si>
    <t>rulaj
01-06</t>
  </si>
  <si>
    <t>rulaj
07-12</t>
  </si>
  <si>
    <t>rulaj
anual</t>
  </si>
  <si>
    <t>A
sau
P</t>
  </si>
  <si>
    <t>Sold
sau
Rulaj</t>
  </si>
  <si>
    <t>sfarsit
an</t>
  </si>
  <si>
    <t>Limita
nefav.
%</t>
  </si>
  <si>
    <t>Limita
favor.
%</t>
  </si>
  <si>
    <t>Culoare</t>
  </si>
  <si>
    <t>Foile "Rulaj trend" si "Sold trend"</t>
  </si>
  <si>
    <t>Foile "Sold 01-06" si "Sold 07-12"</t>
  </si>
  <si>
    <t>Foile "Rulaj 01-06" si "Rulaj 07-12"</t>
  </si>
  <si>
    <t>de tabela va contine denumirea societatii, data imprimarii si numarul de pagina.</t>
  </si>
  <si>
    <t>Sold  trend</t>
  </si>
  <si>
    <t>Rulaj trend</t>
  </si>
  <si>
    <t>Sold 01-06</t>
  </si>
  <si>
    <t>Rulaj 01-06</t>
  </si>
  <si>
    <t>- situatia soldurilor pe semestrul I</t>
  </si>
  <si>
    <t>- situatia soldurilor pe semestrul II</t>
  </si>
  <si>
    <t>- situatia rulajelor pe semestrul I</t>
  </si>
  <si>
    <t>- situatia rulajelor pe semestrul II</t>
  </si>
  <si>
    <t>Rulaj 07-12</t>
  </si>
  <si>
    <t>Reguli</t>
  </si>
  <si>
    <t>- documentatie utilizator ( acest sheet )</t>
  </si>
  <si>
    <t>Sold 07-12</t>
  </si>
  <si>
    <t xml:space="preserve">inceput
an
</t>
  </si>
  <si>
    <t>Diagrama
(1 sau
gol)</t>
  </si>
  <si>
    <t>inceput
an</t>
  </si>
  <si>
    <t>Situatia conturilor</t>
  </si>
  <si>
    <t>P</t>
  </si>
  <si>
    <t>- violet</t>
  </si>
  <si>
    <t>O</t>
  </si>
  <si>
    <t>C</t>
  </si>
  <si>
    <t>E</t>
  </si>
  <si>
    <t>- portocaliu</t>
  </si>
  <si>
    <t>- albastru deschis</t>
  </si>
  <si>
    <t>- verde deschis</t>
  </si>
  <si>
    <t>L</t>
  </si>
  <si>
    <t>- bleumarin</t>
  </si>
  <si>
    <t>FF0000</t>
  </si>
  <si>
    <t>FFFF00</t>
  </si>
  <si>
    <t>0000FF</t>
  </si>
  <si>
    <t>000000</t>
  </si>
  <si>
    <t>00FF00</t>
  </si>
  <si>
    <t>800000</t>
  </si>
  <si>
    <t>FFFFFF</t>
  </si>
  <si>
    <t>800080</t>
  </si>
  <si>
    <t>FF9900</t>
  </si>
  <si>
    <t>33CCCC</t>
  </si>
  <si>
    <t>339966</t>
  </si>
  <si>
    <t>000080</t>
  </si>
  <si>
    <t>Cod</t>
  </si>
  <si>
    <t xml:space="preserve">  descriere</t>
  </si>
  <si>
    <t>ian-dec</t>
  </si>
  <si>
    <t>Situatie
(1 sau gol)</t>
  </si>
  <si>
    <t>Manual de utilizare pentru "Generator situatia conturilor":</t>
  </si>
  <si>
    <t>Pachetul contine urmatoarele foi de lucru ( sheet-uri ):</t>
  </si>
  <si>
    <t>- datele obtinute din hCONT</t>
  </si>
  <si>
    <t>- diagrama cu evolutia soldurilor unor conturi</t>
  </si>
  <si>
    <t>- diagrama cu evolutia rulajelor unor conturi</t>
  </si>
  <si>
    <t>- sold inceput de an</t>
  </si>
  <si>
    <t>- limita nefavorabila a modificarii procentuale de la o luna la alta</t>
  </si>
  <si>
    <t>- limita favorabila a modificarii procentule de la o luna la alta.</t>
  </si>
  <si>
    <t>- sold ( S ) sau rulaj ( R ). Valorile extrase reprezinta sold sau rulaj.</t>
  </si>
  <si>
    <t>- cont de activ sau pasiv</t>
  </si>
  <si>
    <t>- soldul la sfarsitul lunilor sau rulajul din lunile anului curent</t>
  </si>
  <si>
    <t>Puteti modifica in sablon forma, tipul, culorile si textura fundalului diagramelor. Aceste modificari nu vor fi suprascrise.</t>
  </si>
  <si>
    <t xml:space="preserve">Acest pachet Excel a fost proiectat pentru generarea unei situatii de conturi atat in mod tabelar, cat si grafic. </t>
  </si>
  <si>
    <t>Partea grafica prezinta evolutia standard a conturilor, iar situatia tabelara reflecta printre altele cresterea,</t>
  </si>
  <si>
    <t xml:space="preserve">respectiv descresterea procentuala, de la o luna la alta. </t>
  </si>
  <si>
    <t>Aceasta foaie contine datele  care sunt obtinute din hCONT.</t>
  </si>
  <si>
    <t xml:space="preserve">  De regula, la conturile de cheltuieli si venituri se extrage rulajul, iar la celalalte conturi se extrage soldul.</t>
  </si>
  <si>
    <t>- rezervat pentru utilizare in viitor</t>
  </si>
  <si>
    <t xml:space="preserve">  De exemplu, in cazul unui cont de venituri este favorabil, daca valorile cresc: </t>
  </si>
  <si>
    <t xml:space="preserve">      Limita nefav= -10%, Limita fav=10%</t>
  </si>
  <si>
    <t xml:space="preserve">  De exemplu, in cazul unui cont de cheltuieli este favorabil, daca valorile descresc:</t>
  </si>
  <si>
    <t xml:space="preserve">      Limita nefav=10%, Limita fav= -10%</t>
  </si>
  <si>
    <t xml:space="preserve">  programul va ignora ambele valori.</t>
  </si>
  <si>
    <t xml:space="preserve">  Daca in oricare din celule limita favorabila sau nefavorabila nu este completata, sau nu este numerica, </t>
  </si>
  <si>
    <t>- daca in aceasta coloana o celula are valoarea 1, atunci contul respectiv se va include in raportul de situatii</t>
  </si>
  <si>
    <t xml:space="preserve">  (sold sau rulaj), altfel va fi ignorat.</t>
  </si>
  <si>
    <t xml:space="preserve">  Daca contul curent are rulaj ( in coloana Sold/Rulaj avem valoarea "R" ), acesta va aparea numai in foile </t>
  </si>
  <si>
    <t xml:space="preserve">  "Rulaj 01-06", respectiv "Rulaj 07-12", iar daca are sold, va aparea numai in foile "Sold 01-06" si "Sold 07-12".</t>
  </si>
  <si>
    <t>- daca in aceasta coloana o celula are valoarea 1, atunci contul respectiv va fi inclus intr-una din</t>
  </si>
  <si>
    <t xml:space="preserve">  In cazul in care randul contine un rulaj (in coloana Sold/Rulaj avem valoarea "R" ), acesta</t>
  </si>
  <si>
    <t xml:space="preserve">  o sa apara numai in foaia "Rulaj trend", iar daca randul contine un sold, el o sa apara numai </t>
  </si>
  <si>
    <t xml:space="preserve">  in foaia "Sold trend".</t>
  </si>
  <si>
    <t xml:space="preserve">  diagramele "Sold trend" sau "Rulaj trend", pentru orice alta valoare randul fiind ignorat. </t>
  </si>
  <si>
    <t>- Culoarea cu care va aparea contul respectiv in diagrama. Valoarea implicita este 0, adica negru.</t>
  </si>
  <si>
    <t xml:space="preserve">  Culori posibile:  </t>
  </si>
  <si>
    <t xml:space="preserve">  albastru va fi egal cu 0. Trebuie luat in considerare, ca programul va afisa numai culorile </t>
  </si>
  <si>
    <t xml:space="preserve">  specificate mai sus. Culorile pot fi date atat in forma codului, cat si ca valoare RGB.</t>
  </si>
  <si>
    <t xml:space="preserve">  Exemplu: codul "9900" va deveni "009900" unde rosu are valoarea 0, verde are valoarea hex 99 si </t>
  </si>
  <si>
    <t>Pentru modificarea diagramelor sau a situatiilor se poate modifica orice valoare din foaia "Date", programul recalculand si redesenand si</t>
  </si>
  <si>
    <t>in timp real si automat aceste foi.</t>
  </si>
  <si>
    <t>functie de codul culorii descrise mai sus. Diagramele pot fi oricand listate pe imprimanta, din Excel.</t>
  </si>
  <si>
    <t>respectiv a rulajelor.</t>
  </si>
  <si>
    <t xml:space="preserve">Aceste foi speciale prezinta cate o diagrama a evolutiei conturilor alese din foaia "Date". Acestea reprezinta evolutia soldurilor, </t>
  </si>
  <si>
    <t xml:space="preserve">Alegerea conturilor care vor apare in diagrame este descrisa in capitolul Foaia "Date". Exista posibilitatea ca forma,  </t>
  </si>
  <si>
    <t xml:space="preserve">culorile diagramei sa fie modificate in sablon, acestea nefiind ulterior modificate de program. Bineinteles, culorile </t>
  </si>
  <si>
    <t xml:space="preserve">care reprezinta conturile se seteaza din sheet-ul "Date". Daca acestea sunt modificate, atunci ele vor fi redesenate in </t>
  </si>
  <si>
    <t>In aceste foi programul creeaza o situatie a soldurilor pentru lunile ianuarie-iunie si respectiv iulie-decembrie a</t>
  </si>
  <si>
    <t xml:space="preserve">conturilor selectate din foaia "Date". In aceste foi se calculeaza diferenta procentuala dintre lunile consecutive </t>
  </si>
  <si>
    <t>pentru fiecare cont ales, si in functie de limitele stabilite in foaia "Date" pentru fiecare cont.</t>
  </si>
  <si>
    <t xml:space="preserve">Aplicatia va colora aceste valori astfel: </t>
  </si>
  <si>
    <t xml:space="preserve">   rosu, daca valoarea este sub limita nefavorabila, </t>
  </si>
  <si>
    <t xml:space="preserve">   negru, daca se incadreaza intre limitele nefavorabil si favorabil, si </t>
  </si>
  <si>
    <t xml:space="preserve">   albastru daca valoarea este peste limita favorabila. </t>
  </si>
  <si>
    <t xml:space="preserve">Daca limita nefavorabila este mai mare decat limita favorabila, atunci evident se schimba regula. </t>
  </si>
  <si>
    <t xml:space="preserve">De ex. la un cont de clienti este favorabil atunci cand soldul este cat mai mic, deci limita nefavorabila </t>
  </si>
  <si>
    <t xml:space="preserve">va fi mai mare. Deci intr-un asemenea caz, programul va colora </t>
  </si>
  <si>
    <t xml:space="preserve">   cu albastru descresterile mai mici decat limita nefavorabila.</t>
  </si>
  <si>
    <t>Aceste foi pot fi imprimate cu usurinta din Excel. Imaginea imprimata va fi in mod peisaj (landscape), si in afara</t>
  </si>
  <si>
    <t xml:space="preserve">In cazul in care limita inferioara sau superioara nu este specificata, sau daca cele doua valori sunt egale, </t>
  </si>
  <si>
    <t xml:space="preserve">valorile procentuale mentionate mai sus nu vor fi colorate, din motive evidente. </t>
  </si>
  <si>
    <t xml:space="preserve">Nu modificati continutul acestor foi! </t>
  </si>
  <si>
    <t>Daca se doreste o alta vizualizare a conturilor, modificati numai sheet-ul "Date".</t>
  </si>
  <si>
    <t xml:space="preserve">   cu rosu cresterile mai mari dacat limita nefavorabila si </t>
  </si>
  <si>
    <t xml:space="preserve">In aceste foi programul creeaza o situatie a rulajelor pentru lunile ianuarie-iunie si respectiv iulie-decembrie </t>
  </si>
  <si>
    <t xml:space="preserve">a conturilor selctate din foaia "Date". Aceste foi calculeaza diferenta procentuala dintre lunile consecutive </t>
  </si>
  <si>
    <t xml:space="preserve">pentru fiecare cont ales, si in functie de limitele stabilite in foaia "Date" pentru fiecare cont, va colora </t>
  </si>
  <si>
    <t xml:space="preserve">aceste valori in: </t>
  </si>
  <si>
    <t xml:space="preserve">  rosu, daca valoarea este sub limita nefavorabila, negru, </t>
  </si>
  <si>
    <t xml:space="preserve">  daca se incadreaza intre limitele nefavorabil si favorabil, si </t>
  </si>
  <si>
    <t xml:space="preserve">  albastru daca valoarea este peste limita favorabila. </t>
  </si>
  <si>
    <t xml:space="preserve">De ex. la un cont de cheltuieli este favorabil atunci cand sumele sunt cat mai mici, deci limita nefavorabila </t>
  </si>
  <si>
    <t xml:space="preserve">va fi mai mare. Deci intr-un asemenea caz programul va colora </t>
  </si>
  <si>
    <t xml:space="preserve">  cu rosu cresterile mai mari dacat limita nefavorabila si </t>
  </si>
  <si>
    <t xml:space="preserve">  cu albastru descresterile mai mici decat limita favorabila.</t>
  </si>
  <si>
    <t xml:space="preserve">Se va genera si o coloana cu rulajul semestrial pentru fiecare cont, iar foaia "Rulaj 07-12" va avea in plus inca </t>
  </si>
  <si>
    <t xml:space="preserve">o coloana, care contine rulajul anual al contului. Aceste foi pot fi imprimate din Excel. Imaginea imprimata va fi </t>
  </si>
  <si>
    <t>in mod peisaj (landscape), si in afara de tabela va contine denumirea societatii, data imprimarii si numarul de pagina.</t>
  </si>
  <si>
    <t xml:space="preserve">valorile procentuale mentionate mai sus nu vor fi colorate. </t>
  </si>
  <si>
    <t xml:space="preserve">Pachetul odata setat, nu mai are nevoie de nici o interventie, doar daca utilizatorul doreste sa modifice suprafata grafica sau daca </t>
  </si>
  <si>
    <t>doreste sa vada alte conturi.</t>
  </si>
  <si>
    <t xml:space="preserve">Un rand este considerat valid (este luat in considerare de program), daca cel putin celula din coloana Simbol este </t>
  </si>
  <si>
    <t xml:space="preserve">completata. Programul parcurge randurile pana cand va gasi o celula din coloana Simbol vida, iar dupa o astfel de </t>
  </si>
  <si>
    <t xml:space="preserve">valoare, toate randurile vor fi ignorate. Exista posibilitatea, ca unele luni sa nu fie completate. De exemplu, se </t>
  </si>
  <si>
    <t>poate face o situatie a conturilor si in cursul anului curent, in acest caz, coloanele necompletate fiind ignorate.</t>
  </si>
  <si>
    <t xml:space="preserve">O situatie asemanatoare este si atunci, cand o coloana are toate valorile egale cu zero: acestea sunt ignorate in </t>
  </si>
  <si>
    <t xml:space="preserve">situatiile Sold, respectiv Rulaj. Motivul principal este, ca nu se poate calcula o evolutie procentuala daca una </t>
  </si>
  <si>
    <t xml:space="preserve">din valori este 0, insa aceasta regula de ignorare nu se refera la diagrame, deoarece acolo sunt prezentate valorile </t>
  </si>
  <si>
    <t>absolute ale conturilor si nu evolutiile acestora.</t>
  </si>
  <si>
    <t xml:space="preserve">Trebuie luat in considerare, ca in cazul unui cont completat astfel, incat sa apara intr-una din Diagrame ("Sold trend" </t>
  </si>
  <si>
    <t xml:space="preserve">sau "Rulaj trend" ), dar cu celula din coloana Titlu necompletata, nu se poate reprezenta corect culoarea acestuia </t>
  </si>
  <si>
    <t>in diagrama.</t>
  </si>
  <si>
    <t xml:space="preserve">Capital                                           </t>
  </si>
  <si>
    <t>S</t>
  </si>
  <si>
    <t xml:space="preserve">      </t>
  </si>
  <si>
    <t xml:space="preserve"> </t>
  </si>
  <si>
    <t xml:space="preserve">Prime de capital                                  </t>
  </si>
  <si>
    <t xml:space="preserve">-Prime de emisiune                                </t>
  </si>
  <si>
    <t xml:space="preserve">-Prime de fuziune/divizare                        </t>
  </si>
  <si>
    <t xml:space="preserve">-Prime de aport                                   </t>
  </si>
  <si>
    <t xml:space="preserve">-Prime de conversie a obligatiunilor in actiuni   </t>
  </si>
  <si>
    <t xml:space="preserve">Rezerve din reevaluare                            </t>
  </si>
  <si>
    <t xml:space="preserve">Rezerve                                           </t>
  </si>
  <si>
    <t xml:space="preserve">-Rezerve legale                                   </t>
  </si>
  <si>
    <t xml:space="preserve">-Rezerve statutare sau contractuale               </t>
  </si>
  <si>
    <t xml:space="preserve">-Rezerve de valoare justa                         </t>
  </si>
  <si>
    <t>-Rezerve reprezentand surplusul din rezerve reeval</t>
  </si>
  <si>
    <t>-Rezerve din diferente curs valutar-entitate strai</t>
  </si>
  <si>
    <t xml:space="preserve">-Alte rezerve                                     </t>
  </si>
  <si>
    <t xml:space="preserve">Rezerve din conversie                             </t>
  </si>
  <si>
    <t xml:space="preserve">Interese care nu controleaza                      </t>
  </si>
  <si>
    <t xml:space="preserve">-Interese care nu contrl.-rezultatul exercitiului </t>
  </si>
  <si>
    <t xml:space="preserve">-Interese care nu contrl.-alte capitaluri proprii </t>
  </si>
  <si>
    <t xml:space="preserve">Actiuni proprii                                   </t>
  </si>
  <si>
    <t>A</t>
  </si>
  <si>
    <t xml:space="preserve">-Actiuni proprii detinute pe termen scurt         </t>
  </si>
  <si>
    <t xml:space="preserve">-Actiuni proprii detinute pe termen lung          </t>
  </si>
  <si>
    <t xml:space="preserve">Rezultatul reportat                               </t>
  </si>
  <si>
    <t xml:space="preserve">Profit sau pierdere                               </t>
  </si>
  <si>
    <t xml:space="preserve">Repartizarea profitului                           </t>
  </si>
  <si>
    <t xml:space="preserve">Castiguri din vanzarea-anularea instr.capital pr. </t>
  </si>
  <si>
    <t>Pierderi din emitere,rascump.,vanzare instr.cap.p.</t>
  </si>
  <si>
    <t xml:space="preserve">Provizioane                                       </t>
  </si>
  <si>
    <t xml:space="preserve">-Provizioane pentru litigii                       </t>
  </si>
  <si>
    <t xml:space="preserve">-Provizioane pentru garantii acordate clientilor  </t>
  </si>
  <si>
    <t xml:space="preserve">-Proviz.pt.dezafectare imobilizari corporale,alte </t>
  </si>
  <si>
    <t xml:space="preserve">-Provizioane pentru restructurare                 </t>
  </si>
  <si>
    <t xml:space="preserve">-Provizioane pentru pensii si obligatii similare  </t>
  </si>
  <si>
    <t xml:space="preserve">-Provizioane pentru impozite                      </t>
  </si>
  <si>
    <t xml:space="preserve">-Alte provizioane                                 </t>
  </si>
  <si>
    <t xml:space="preserve">Imprumuturi din emisiuni de obligatiuni           </t>
  </si>
  <si>
    <t xml:space="preserve">-Imprumuturi externe-emis.oblig.-garantate stat   </t>
  </si>
  <si>
    <t xml:space="preserve">-Imprumuturi externe-emis.oblig.-garantate banci  </t>
  </si>
  <si>
    <t xml:space="preserve">-Imprumuturi interne-emis.oblig.-garantate stat   </t>
  </si>
  <si>
    <t xml:space="preserve">-Alte imprumuturi din emisiuni de obligatiuni     </t>
  </si>
  <si>
    <t xml:space="preserve">Credite bancare pe termen lung                    </t>
  </si>
  <si>
    <t xml:space="preserve">-Credite bancare pe termen lung                   </t>
  </si>
  <si>
    <t xml:space="preserve">-Credite bancare pe t.lung neramb.la scadenta     </t>
  </si>
  <si>
    <t xml:space="preserve">-Credite externe guvernamentale                   </t>
  </si>
  <si>
    <t xml:space="preserve">-Credite bancare externe garantate de stat        </t>
  </si>
  <si>
    <t xml:space="preserve">-Credite bancare externe garantate de banci       </t>
  </si>
  <si>
    <t xml:space="preserve">-Credite de la trezoreria statului                </t>
  </si>
  <si>
    <t xml:space="preserve">-Credite bancare interne garantate de stat        </t>
  </si>
  <si>
    <t xml:space="preserve">Datorii ce privesc imobilizarile financiare       </t>
  </si>
  <si>
    <t xml:space="preserve">-Datorii fata de entitatile afiliate              </t>
  </si>
  <si>
    <t>-Datorii f. de entitati legate prin interese part.</t>
  </si>
  <si>
    <t xml:space="preserve">Alte imprumuturi si datorii asimilate             </t>
  </si>
  <si>
    <t xml:space="preserve">Dobanzi af.imprumuturilor si datoriilor asimilate </t>
  </si>
  <si>
    <t>-Dobanzi af.imprumuturilor din emis.de obligatiuni</t>
  </si>
  <si>
    <t xml:space="preserve">-Dobanzi af.creditelor bancare pe termen lung     </t>
  </si>
  <si>
    <t xml:space="preserve">-Dobanzi af.datoriilor fata de entitati afiliate  </t>
  </si>
  <si>
    <t>-Dob.af.datoriilor f.de entit.legate prin interese</t>
  </si>
  <si>
    <t>-Dobanzi af.altor imprumuturi si datorii asimilate</t>
  </si>
  <si>
    <t xml:space="preserve">Prime privind rambursarea obligatiunilor          </t>
  </si>
  <si>
    <t xml:space="preserve">Cheltuieli de constituire                         </t>
  </si>
  <si>
    <t xml:space="preserve">Cheltuieli de dezvoltare                          </t>
  </si>
  <si>
    <t xml:space="preserve">Concesiuni,brevete,licente,marci,drepturi si alte </t>
  </si>
  <si>
    <t xml:space="preserve">Fond comercial                                    </t>
  </si>
  <si>
    <t xml:space="preserve">-Fond comercial pozitiv                           </t>
  </si>
  <si>
    <t xml:space="preserve">-Fond comercial negativ                           </t>
  </si>
  <si>
    <t xml:space="preserve">Alte imobilizari necorporale                      </t>
  </si>
  <si>
    <t xml:space="preserve">Terenuri si amenajari de terenuri                 </t>
  </si>
  <si>
    <t xml:space="preserve">-Terenuri                                         </t>
  </si>
  <si>
    <t xml:space="preserve">-Amenajari de terenuri                            </t>
  </si>
  <si>
    <t xml:space="preserve">Constructii                                       </t>
  </si>
  <si>
    <t>Instalatii tehnice,mijl.transport,animale,plantat.</t>
  </si>
  <si>
    <t xml:space="preserve">-Echip.tehnologice (masini,utilaje,inst.de lucru) </t>
  </si>
  <si>
    <t xml:space="preserve">-Aparate,instalatii de masurare,control,reglare   </t>
  </si>
  <si>
    <t xml:space="preserve">-Mijloace de transport                            </t>
  </si>
  <si>
    <t xml:space="preserve">-Animale si plantatii                             </t>
  </si>
  <si>
    <t xml:space="preserve">Mobilier,ap.birotica,ech.protectie valori umane   </t>
  </si>
  <si>
    <t>-Instalatii,mijl.transp.,animale,plant.curs.aprov.</t>
  </si>
  <si>
    <t xml:space="preserve">Mobilier,ap.birot.,ech.prot., alte in curs aprov. </t>
  </si>
  <si>
    <t xml:space="preserve">Imobilizari corporale in curs de executie         </t>
  </si>
  <si>
    <t xml:space="preserve">Avansuri acordate pt.imobilizari corporale        </t>
  </si>
  <si>
    <t xml:space="preserve">Imobilizari necorporale in curs de executie       </t>
  </si>
  <si>
    <t xml:space="preserve">Avansuri acordate pentru imobilizari necorporale  </t>
  </si>
  <si>
    <t xml:space="preserve">Actiuni detinute la entitatile afiliate           </t>
  </si>
  <si>
    <t xml:space="preserve">Interese de participare                           </t>
  </si>
  <si>
    <t xml:space="preserve">Titluri puse in echivalenta                       </t>
  </si>
  <si>
    <t xml:space="preserve">Alte titluri imobilizate                          </t>
  </si>
  <si>
    <t xml:space="preserve">Creante imobilizate                               </t>
  </si>
  <si>
    <t xml:space="preserve">-Sume datorate de entitatile afiliate             </t>
  </si>
  <si>
    <t>-Dobanda aferenta sumelor datorate-entitati afili.</t>
  </si>
  <si>
    <t xml:space="preserve">-Creante legate de interesele de participare      </t>
  </si>
  <si>
    <t>-Dobanda aferenta creantelor legate de int.partic.</t>
  </si>
  <si>
    <t xml:space="preserve">-Imprumuturi acordate pe termen lung              </t>
  </si>
  <si>
    <t>-Dobanda af.imprumuturilor acordate pe termen lung</t>
  </si>
  <si>
    <t xml:space="preserve">-Dobanzi aferente altor creante imobilizate       </t>
  </si>
  <si>
    <t xml:space="preserve">Varsaminte de efectuat pt.imobilizari financiare  </t>
  </si>
  <si>
    <t xml:space="preserve">-Varsam. de efect.-actiuni la entitati afiliate   </t>
  </si>
  <si>
    <t xml:space="preserve">-Varsam. de efect.-interese de participare        </t>
  </si>
  <si>
    <t xml:space="preserve">-Varsam. de efect.-alte imobilizari financiare    </t>
  </si>
  <si>
    <t xml:space="preserve">Amortizari privind imobilizarile necorporale      </t>
  </si>
  <si>
    <t xml:space="preserve">Amortizari privind imobilizarile corporale        </t>
  </si>
  <si>
    <t xml:space="preserve">-Amortizarea amenajarilor de terenuri             </t>
  </si>
  <si>
    <t xml:space="preserve">-Amortizarea constructiilor                       </t>
  </si>
  <si>
    <t>-Amortizarea inst.,mijl.de transport,animale,plan.</t>
  </si>
  <si>
    <t xml:space="preserve">-Amortizarea altor imobilizari corporale          </t>
  </si>
  <si>
    <t xml:space="preserve">Ajustari pt. deprecierea imobiliz. necorporale    </t>
  </si>
  <si>
    <t xml:space="preserve">Ajustari pt.deprecierea imobilizarilor corporale  </t>
  </si>
  <si>
    <t xml:space="preserve">Ajustari pt.deprecierea imobilizarilor in curs    </t>
  </si>
  <si>
    <t>Ajustari pt.pierderea de valoare a imob.financiare</t>
  </si>
  <si>
    <t xml:space="preserve">-Ajustari-pierd.val.-actiuni la entitati afiliate </t>
  </si>
  <si>
    <t xml:space="preserve">-Ajustari-pierd.val.-interese de participare      </t>
  </si>
  <si>
    <t xml:space="preserve">-Ajustari-pierd.val.-alte titluri imobilizate     </t>
  </si>
  <si>
    <t xml:space="preserve">-Ajustari-pierd.val.-sume datorate de entit.afil. </t>
  </si>
  <si>
    <t xml:space="preserve">-Ajustari-pierd.val.-creante-interese participare </t>
  </si>
  <si>
    <t xml:space="preserve">-Ajustari-pierd.val.-imprumuturi pe termen lung   </t>
  </si>
  <si>
    <t xml:space="preserve">-Ajustari-pierd.val.-alte creante imobilizate     </t>
  </si>
  <si>
    <t xml:space="preserve">Materii prime                                     </t>
  </si>
  <si>
    <t xml:space="preserve">Materiale consumabile                             </t>
  </si>
  <si>
    <t xml:space="preserve">Materiale de natura obiectelor de inventar        </t>
  </si>
  <si>
    <t xml:space="preserve">Diferente de pret la materii prime si materiale   </t>
  </si>
  <si>
    <t xml:space="preserve">Materii prime in curs de aprovizionare            </t>
  </si>
  <si>
    <t xml:space="preserve">Materiale consumabile in curs de aprovizionare    </t>
  </si>
  <si>
    <t>Materiale nat.obiecte inventar in curs de aproviz.</t>
  </si>
  <si>
    <t xml:space="preserve">Animale in curs de aprovizionare                  </t>
  </si>
  <si>
    <t xml:space="preserve">Marfuri in curs de aprovizionare                  </t>
  </si>
  <si>
    <t xml:space="preserve">Ambalaje in curs de aprovizionare                 </t>
  </si>
  <si>
    <t xml:space="preserve">Produse in curs de executie                       </t>
  </si>
  <si>
    <t xml:space="preserve">Servicii in curs de executie                      </t>
  </si>
  <si>
    <t xml:space="preserve">Semifabricate                                     </t>
  </si>
  <si>
    <t xml:space="preserve">Produse finite                                    </t>
  </si>
  <si>
    <t xml:space="preserve">Produse reziduale                                 </t>
  </si>
  <si>
    <t xml:space="preserve">Diferente de pret la produse                      </t>
  </si>
  <si>
    <t xml:space="preserve">Materii si materiale aflate la terti              </t>
  </si>
  <si>
    <t xml:space="preserve">Produse aflate la terti                           </t>
  </si>
  <si>
    <t xml:space="preserve">Animale aflate la terti                           </t>
  </si>
  <si>
    <t xml:space="preserve">Marfuri aflate la terti                           </t>
  </si>
  <si>
    <t xml:space="preserve">Ambalaje aflate la terti                          </t>
  </si>
  <si>
    <t xml:space="preserve">Animale si pasari                                 </t>
  </si>
  <si>
    <t xml:space="preserve">Diferente de pret la animale si pasari            </t>
  </si>
  <si>
    <t xml:space="preserve">Marfuri                                           </t>
  </si>
  <si>
    <t xml:space="preserve">Diferente de pret la marfuri                      </t>
  </si>
  <si>
    <t xml:space="preserve">Ambalaje                                          </t>
  </si>
  <si>
    <t xml:space="preserve">Diferente de pret la ambalaje                     </t>
  </si>
  <si>
    <t xml:space="preserve">Ajustari pt. deprecierea materiilor prime         </t>
  </si>
  <si>
    <t xml:space="preserve">Ajustari pt. deprecierea materialelor             </t>
  </si>
  <si>
    <t xml:space="preserve">-Ajustari pt. deprec. materialelor consumabile    </t>
  </si>
  <si>
    <t xml:space="preserve">-Ajust.pt.depr.materialelor de natura ob.inventar </t>
  </si>
  <si>
    <t xml:space="preserve">Ajustari pt. deprec. prod.in curs de executie     </t>
  </si>
  <si>
    <t xml:space="preserve">Ajustari pt. deprec. produselor                   </t>
  </si>
  <si>
    <t xml:space="preserve">-Ajustari pt. deprec. semifabricatelor            </t>
  </si>
  <si>
    <t xml:space="preserve">-Ajustari pt. deprec. produselor finite           </t>
  </si>
  <si>
    <t xml:space="preserve">-Ajustari pt. deprec. produselor reziduale        </t>
  </si>
  <si>
    <t xml:space="preserve">Ajustari pt. deprec. stocurilor aflate la terti   </t>
  </si>
  <si>
    <t>-Ajustari pt. deprec. materialelor aflate la terti</t>
  </si>
  <si>
    <t xml:space="preserve">-Ajustari pt. deprec. semifabricatelor la terti   </t>
  </si>
  <si>
    <t xml:space="preserve">-Ajustari pt. deprec. prod.finite la terti        </t>
  </si>
  <si>
    <t xml:space="preserve">-Ajustari pt. deprec. prod.reziduale la terti     </t>
  </si>
  <si>
    <t xml:space="preserve">-Ajustari pt. deprec. animalelor la terti         </t>
  </si>
  <si>
    <t xml:space="preserve">-Ajustari pt. deprec. marfurilor la terti         </t>
  </si>
  <si>
    <t xml:space="preserve">-Ajustari pt. deprec. ambalajelor la terti        </t>
  </si>
  <si>
    <t xml:space="preserve">Ajustari pt. deprec. animalelor                   </t>
  </si>
  <si>
    <t xml:space="preserve">Ajustari pt. deprec. marfurilor                   </t>
  </si>
  <si>
    <t xml:space="preserve">Ajustari pt. deprec. ambalajelor                  </t>
  </si>
  <si>
    <t xml:space="preserve">Furnizori                                         </t>
  </si>
  <si>
    <t xml:space="preserve">Efecte de platit                                  </t>
  </si>
  <si>
    <t xml:space="preserve">Furnizori de imobilizari                          </t>
  </si>
  <si>
    <t xml:space="preserve">Efecte de platit pentru imobilizari               </t>
  </si>
  <si>
    <t xml:space="preserve">Furnizori - facturi nesosite                      </t>
  </si>
  <si>
    <t xml:space="preserve">Furnizori - debitori                              </t>
  </si>
  <si>
    <t xml:space="preserve">Clienti                                           </t>
  </si>
  <si>
    <t xml:space="preserve">Efecte de primit de la clienti                    </t>
  </si>
  <si>
    <t xml:space="preserve">Clienti - facturi de intocmit                     </t>
  </si>
  <si>
    <t xml:space="preserve">Clienti - creditori                               </t>
  </si>
  <si>
    <t xml:space="preserve">Personal-salarii datorate                         </t>
  </si>
  <si>
    <t xml:space="preserve">Personal-ajutoare materiale datorate              </t>
  </si>
  <si>
    <t xml:space="preserve">Prime reprez. participarea personalului la profit </t>
  </si>
  <si>
    <t xml:space="preserve">Avansuri acordate personalului                    </t>
  </si>
  <si>
    <t xml:space="preserve">Drepturi de personal neridicate                   </t>
  </si>
  <si>
    <t xml:space="preserve">Retineri din salarii datorate tertilor            </t>
  </si>
  <si>
    <t xml:space="preserve">Alte datorii si creante in legatura cu personalul </t>
  </si>
  <si>
    <t xml:space="preserve">-Alte datorii in legatura cu personalul           </t>
  </si>
  <si>
    <t xml:space="preserve">-Alte creante in legatura cu personalul           </t>
  </si>
  <si>
    <t xml:space="preserve">Asigurari sociale                                 </t>
  </si>
  <si>
    <t xml:space="preserve">Contributia unitatii la asigurarile sociale       </t>
  </si>
  <si>
    <t xml:space="preserve">Contributia personalului la asigurarile sociale   </t>
  </si>
  <si>
    <t>Contributia angajatorului pt.asigurarile soc.sanat</t>
  </si>
  <si>
    <t xml:space="preserve">Contributia angajatilor pt.asigurarile soc.sanat. </t>
  </si>
  <si>
    <t>Contributia angajatori-asig. acc.munca, boli prof.</t>
  </si>
  <si>
    <t>Contributia angajatori-pt.concedii si indemnizatii</t>
  </si>
  <si>
    <t xml:space="preserve">Ajutor de somaj                                   </t>
  </si>
  <si>
    <t xml:space="preserve">-Contributia unitatii la fondul de somaj          </t>
  </si>
  <si>
    <t xml:space="preserve">-Contributia personalului la fondul de somaj      </t>
  </si>
  <si>
    <t xml:space="preserve">-Contr.angajatorului la fondul garantare salarii  </t>
  </si>
  <si>
    <t xml:space="preserve">Alte datorii si creante sociale                   </t>
  </si>
  <si>
    <t xml:space="preserve">-Alte datorii sociale                             </t>
  </si>
  <si>
    <t xml:space="preserve">-Alte creante sociale                             </t>
  </si>
  <si>
    <t xml:space="preserve">Impozitul pe profit/venit                         </t>
  </si>
  <si>
    <t xml:space="preserve">-TVA de plata                                     </t>
  </si>
  <si>
    <t xml:space="preserve">-TVA de recuperat                                 </t>
  </si>
  <si>
    <t xml:space="preserve">-TVA deductibila                                  </t>
  </si>
  <si>
    <t xml:space="preserve">-TVA colectata                                    </t>
  </si>
  <si>
    <t xml:space="preserve">-TVA neexigibila                                  </t>
  </si>
  <si>
    <t xml:space="preserve">Impozitul pe venituri de natura salariilor        </t>
  </si>
  <si>
    <t xml:space="preserve">Subventii                                         </t>
  </si>
  <si>
    <t xml:space="preserve">-Subventii guvernamentale                         </t>
  </si>
  <si>
    <t xml:space="preserve">-Imprum. nerambursabile cu caracter de subventii  </t>
  </si>
  <si>
    <t xml:space="preserve">-Alte sume primite cu caracter de subventii       </t>
  </si>
  <si>
    <t xml:space="preserve">Alte impozite,taxe si varsaminte asimilate        </t>
  </si>
  <si>
    <t xml:space="preserve">Fonduri speciale - taxe si varsaminte asimilate   </t>
  </si>
  <si>
    <t xml:space="preserve">Alte datorii si creante cu bugetul statului       </t>
  </si>
  <si>
    <t xml:space="preserve">-Alte datorii fata de bugetul statului            </t>
  </si>
  <si>
    <t xml:space="preserve">-Alte creante privind bugetul statului            </t>
  </si>
  <si>
    <t xml:space="preserve">Decontari intre entitatile afiliate               </t>
  </si>
  <si>
    <t xml:space="preserve">-Decontari intre entitatile afiliate              </t>
  </si>
  <si>
    <t xml:space="preserve">-Dobanzi aferente decontarilor intre entit.afil.  </t>
  </si>
  <si>
    <t xml:space="preserve">Decontari privind interesele de participare       </t>
  </si>
  <si>
    <t xml:space="preserve">-Decontari privind interesele de participare      </t>
  </si>
  <si>
    <t xml:space="preserve">-Dobanzi af.dec.privind interesele de participare </t>
  </si>
  <si>
    <t xml:space="preserve">Sume datorate actionarilor/asociatilor            </t>
  </si>
  <si>
    <t xml:space="preserve">-Actionari/asociati - conturi curente             </t>
  </si>
  <si>
    <t xml:space="preserve">-Actionari/asociati - dobanzi la conturi curente  </t>
  </si>
  <si>
    <t>Decontari cu actionarii/asociatii privind capital.</t>
  </si>
  <si>
    <t xml:space="preserve">Dividende de plata                                </t>
  </si>
  <si>
    <t xml:space="preserve">Decontari din operatii in participatie            </t>
  </si>
  <si>
    <t xml:space="preserve">-Decontari din operatii in participatie-pasiv     </t>
  </si>
  <si>
    <t xml:space="preserve">-Decontari din operatii in participatie-activ     </t>
  </si>
  <si>
    <t xml:space="preserve">Debitori diversi                                  </t>
  </si>
  <si>
    <t xml:space="preserve">Creditori diversi                                 </t>
  </si>
  <si>
    <t xml:space="preserve">Cheltuieli inregistrate in avans                  </t>
  </si>
  <si>
    <t xml:space="preserve">Venituri inregistrate in avans                    </t>
  </si>
  <si>
    <t xml:space="preserve">Decontari din operatii in curs de clarificare     </t>
  </si>
  <si>
    <t xml:space="preserve">-Subventii guvernamentale pentru investitii       </t>
  </si>
  <si>
    <t>-Imprum.neramburs.cu caracter subventii pt.invest.</t>
  </si>
  <si>
    <t xml:space="preserve">-Donatii pentru investitii                        </t>
  </si>
  <si>
    <t xml:space="preserve">-Plusuri de inventar de natura imobilizarilor     </t>
  </si>
  <si>
    <t xml:space="preserve">-Alte sume primite-caracter de subv.pt.investitii </t>
  </si>
  <si>
    <t xml:space="preserve">Decontari intre unitate si subunitati             </t>
  </si>
  <si>
    <t xml:space="preserve">Decontari intre subunitati                        </t>
  </si>
  <si>
    <t xml:space="preserve">Ajustari pt.deprec. creantelor - clienti          </t>
  </si>
  <si>
    <t xml:space="preserve">Ajustari pt.deprec. creantelor - grup si asociati </t>
  </si>
  <si>
    <t xml:space="preserve">Ajustari pt.depr.creantelor - debitori diversi    </t>
  </si>
  <si>
    <t xml:space="preserve">Obligatiuni emise si rascumparate                 </t>
  </si>
  <si>
    <t xml:space="preserve">Obligatiuni                                       </t>
  </si>
  <si>
    <t>Alte invest. fin. pe termen scurt si creante asim.</t>
  </si>
  <si>
    <t xml:space="preserve">Varsaminte de efectuat pt.invest.fin-termen scurt </t>
  </si>
  <si>
    <t xml:space="preserve">-Varsaminte de efectuat pt.actiuni la entit.afil. </t>
  </si>
  <si>
    <t xml:space="preserve">-Varsaminte de efectuat pt.alte invest.pe t.scurt </t>
  </si>
  <si>
    <t xml:space="preserve">Valori de incasat                                 </t>
  </si>
  <si>
    <t xml:space="preserve">Conturi curente la banci                          </t>
  </si>
  <si>
    <t xml:space="preserve">-Conturi la banci in lei                          </t>
  </si>
  <si>
    <t xml:space="preserve">-Conturi la banci in valuta                       </t>
  </si>
  <si>
    <t xml:space="preserve">-Sume in curs de decontare                        </t>
  </si>
  <si>
    <t xml:space="preserve">Dobanzi                                           </t>
  </si>
  <si>
    <t xml:space="preserve">-Dobanzi de platit                                </t>
  </si>
  <si>
    <t xml:space="preserve">-Dobanzi de incasat                               </t>
  </si>
  <si>
    <t xml:space="preserve">Credite bancare pe termen scurt                   </t>
  </si>
  <si>
    <t xml:space="preserve">-Credite bancare pe termen scurt                  </t>
  </si>
  <si>
    <t>-Credite bancare pe termen scurt neramb.la scaden.</t>
  </si>
  <si>
    <t xml:space="preserve">-Credite externe garantate de stat                </t>
  </si>
  <si>
    <t xml:space="preserve">-Credite externe garantate de banci               </t>
  </si>
  <si>
    <t xml:space="preserve">-Credite interne garantate de stat                </t>
  </si>
  <si>
    <t>-Dobanzi aferente creditelor bancare pe term.scurt</t>
  </si>
  <si>
    <t xml:space="preserve">Casa                                              </t>
  </si>
  <si>
    <t xml:space="preserve">Alte valori                                       </t>
  </si>
  <si>
    <t xml:space="preserve">Acreditive                                        </t>
  </si>
  <si>
    <t xml:space="preserve">-Acreditive in lei                                </t>
  </si>
  <si>
    <t xml:space="preserve">-Acreditive in valuta                             </t>
  </si>
  <si>
    <t xml:space="preserve">Avansuri de trezorerie                            </t>
  </si>
  <si>
    <t xml:space="preserve">Viramente interne                                 </t>
  </si>
  <si>
    <t>Ajustari pt.pierd.val.actiuni la entitati afiliate</t>
  </si>
  <si>
    <t>Ajustari pt.pierd.val.obligatiuni emise,rascumpar.</t>
  </si>
  <si>
    <t xml:space="preserve">Ajustari pt.pierd.val. obligatiuni                </t>
  </si>
  <si>
    <t xml:space="preserve">Ajustari pt.pierd.val.alte inv.pe termen scurt    </t>
  </si>
  <si>
    <t xml:space="preserve">*** CONTURI DE CHELTUIELI                         </t>
  </si>
  <si>
    <t xml:space="preserve">Cheltuieli cu materiile prime                     </t>
  </si>
  <si>
    <t xml:space="preserve">Cheltuieli cu materialele consumabile             </t>
  </si>
  <si>
    <t xml:space="preserve">Cheltuieli privind mat.de natura obiectelor inv.  </t>
  </si>
  <si>
    <t xml:space="preserve">Cheltuieli privind materialele nestocate          </t>
  </si>
  <si>
    <t xml:space="preserve">Cheltuieli privind energia si apa                 </t>
  </si>
  <si>
    <t xml:space="preserve">Cheltuieli privind animalele si pasarile          </t>
  </si>
  <si>
    <t xml:space="preserve">Cheltuieli privind marfurile                      </t>
  </si>
  <si>
    <t xml:space="preserve">Cheltuieli privind ambalajele                     </t>
  </si>
  <si>
    <t xml:space="preserve">Reduceri comerciale primite                       </t>
  </si>
  <si>
    <t xml:space="preserve">Cheltuieli cu intretinerea si reparatiile         </t>
  </si>
  <si>
    <t xml:space="preserve">Cheltuieli cu redevente,loc.de gest. si chirii    </t>
  </si>
  <si>
    <t xml:space="preserve">Cheltuieli cu primele de asigurare                </t>
  </si>
  <si>
    <t xml:space="preserve">Cheltuieli cu studiile si cercetarile             </t>
  </si>
  <si>
    <t xml:space="preserve">Cheltuieli cu colaboratorii                       </t>
  </si>
  <si>
    <t xml:space="preserve">Cheltuieli privind comisioanele si onorariile     </t>
  </si>
  <si>
    <t xml:space="preserve">Cheltuieli de protocol,reclama si publicitate     </t>
  </si>
  <si>
    <t xml:space="preserve">Cheltuieli cu transportul de bunuri si personal   </t>
  </si>
  <si>
    <t xml:space="preserve">Cheltuieli cu deplasari,detasari si transferari   </t>
  </si>
  <si>
    <t xml:space="preserve">Cheltuieli postale si taxe de telecomunicatii     </t>
  </si>
  <si>
    <t xml:space="preserve">Cheltuieli cu serviciile bancare si asimilate     </t>
  </si>
  <si>
    <t xml:space="preserve">Alte cheltuieli cu servicii executate de terti    </t>
  </si>
  <si>
    <t xml:space="preserve">Cheltuieli cu alte impozite,taxe,varsam.asimilate </t>
  </si>
  <si>
    <t xml:space="preserve">Cheltuieli cu salariile personalului              </t>
  </si>
  <si>
    <t>Cheltuieli cu tichetele masa acordate salariatilor</t>
  </si>
  <si>
    <t>Cheltuieli cu prime repr.partic.personal la profit</t>
  </si>
  <si>
    <t xml:space="preserve">Cheltuieli remunerare in instrum. capital proprii </t>
  </si>
  <si>
    <t xml:space="preserve">Cheltuieli priv.asigurarile si protectia sociala  </t>
  </si>
  <si>
    <t xml:space="preserve">-Contr.unitatii la asigurarile sociale            </t>
  </si>
  <si>
    <t xml:space="preserve">-Contr.unitatii pentru ajutorul de somaj          </t>
  </si>
  <si>
    <t xml:space="preserve">-Contr.angajatorului pt.asig.sociale de sanatate  </t>
  </si>
  <si>
    <t xml:space="preserve">-Contr.angajatorului pt.concedii si indemnizatii  </t>
  </si>
  <si>
    <t xml:space="preserve">-Contr.unitatii la schemele de pensii facultative </t>
  </si>
  <si>
    <t xml:space="preserve">-Contr.unitatii la primele de asig.voluntara san. </t>
  </si>
  <si>
    <t>-Alte chelt.priv. asigurarile si protectia sociala</t>
  </si>
  <si>
    <t xml:space="preserve">Cheltuieli cu protectia mediului inconjurator     </t>
  </si>
  <si>
    <t xml:space="preserve">Pierderi din creante si debitori diversi          </t>
  </si>
  <si>
    <t xml:space="preserve">Alte cheltuieli de exploatare                     </t>
  </si>
  <si>
    <t xml:space="preserve">-Despagubiri,amenzi si penalitati                 </t>
  </si>
  <si>
    <t xml:space="preserve">-Donatii acordate                                 </t>
  </si>
  <si>
    <t>-Chelt.privind activele cedate, alte op.de capital</t>
  </si>
  <si>
    <t xml:space="preserve">-Alte cheltuieli de exploatare                    </t>
  </si>
  <si>
    <t xml:space="preserve">Pierderi din creante legate de participatii       </t>
  </si>
  <si>
    <t xml:space="preserve">Cheltuieli priv.investitiile financiare cedate    </t>
  </si>
  <si>
    <t xml:space="preserve">-Cheltuieli priv.imobilizarile financiare cedate  </t>
  </si>
  <si>
    <t xml:space="preserve">-Pierderi din invest. pe termen scurt cedate      </t>
  </si>
  <si>
    <t xml:space="preserve">Cheltuieli din diferente de curs valutar          </t>
  </si>
  <si>
    <t xml:space="preserve">Cheltuieli privind dobanzile                      </t>
  </si>
  <si>
    <t xml:space="preserve">Cheltuieli privind sconturile acordate            </t>
  </si>
  <si>
    <t xml:space="preserve">Alte cheltuieli financiare                        </t>
  </si>
  <si>
    <t xml:space="preserve">Chelt.privind calamitatile,alte evenimente extr.  </t>
  </si>
  <si>
    <t>Chelt.de expl.priv.amortizari,provizioane,ajustari</t>
  </si>
  <si>
    <t xml:space="preserve">Chelt.financ. priv. amortizarile si ajustarile    </t>
  </si>
  <si>
    <t>-Chelt.financ.priv.ajust.pt.pierdere val.imob.fin.</t>
  </si>
  <si>
    <t>-Chelt.financ.priv.ajust.pierdere val. active circ</t>
  </si>
  <si>
    <t>-Chelt.financ.priv. amort.primelor de ramb.a oblig</t>
  </si>
  <si>
    <t xml:space="preserve">Cheltuieli cu impozitul pe profit                 </t>
  </si>
  <si>
    <t xml:space="preserve">Chelt.cu impozitul pe venit si alte impozite      </t>
  </si>
  <si>
    <t xml:space="preserve">CIFRA DE AFACERI NETA                             </t>
  </si>
  <si>
    <t xml:space="preserve">Venituri din vanzarea produselor finite           </t>
  </si>
  <si>
    <t xml:space="preserve">Venituri din vanzarea semifabricatelor            </t>
  </si>
  <si>
    <t xml:space="preserve">Venituri din vanzarea produselor reziduale        </t>
  </si>
  <si>
    <t xml:space="preserve">Venituri din servicii prestate                    </t>
  </si>
  <si>
    <t xml:space="preserve">Venituri din studii si cercetari                  </t>
  </si>
  <si>
    <t xml:space="preserve">Venituri din redevente,locatii de gestiune,chirii </t>
  </si>
  <si>
    <t xml:space="preserve">Venituri din vanzarea marfurilor                  </t>
  </si>
  <si>
    <t xml:space="preserve">Venituri din activitati diverse                   </t>
  </si>
  <si>
    <t xml:space="preserve">Reduceri comerciale acordate                      </t>
  </si>
  <si>
    <t>Venituri aferente costurilor stocurilor de produse</t>
  </si>
  <si>
    <t xml:space="preserve">Venituri aferente costurilor serv.in curs exec.   </t>
  </si>
  <si>
    <t xml:space="preserve">Venituri din productia de imobilizari necorporale </t>
  </si>
  <si>
    <t xml:space="preserve">Venituri din productia de imobilizari corporale   </t>
  </si>
  <si>
    <t xml:space="preserve">Venituri din subventii de exploatare              </t>
  </si>
  <si>
    <t xml:space="preserve">-Venit din subv.expl.-aferente cifrei de afaceri  </t>
  </si>
  <si>
    <t xml:space="preserve">-Venit din subv.expl.-mat.prime,materiale cons.   </t>
  </si>
  <si>
    <t xml:space="preserve">-Venit din subv.expl.-pt.alte chelt.externe       </t>
  </si>
  <si>
    <t xml:space="preserve">-Venit din subv.expl.-pt.plata personalului       </t>
  </si>
  <si>
    <t xml:space="preserve">-Venit din subv.expl.-pt.asigurari,protectie soc. </t>
  </si>
  <si>
    <t xml:space="preserve">-Venit din subv.expl.-pt.alte chelt.de exploatare </t>
  </si>
  <si>
    <t xml:space="preserve">-Venit din subv.expl.-aferente altor venituri     </t>
  </si>
  <si>
    <t xml:space="preserve">-Venit din subv.expl.-pt.dobanda datorata         </t>
  </si>
  <si>
    <t xml:space="preserve">Venituri din creante reactivate,debitori diversi  </t>
  </si>
  <si>
    <t xml:space="preserve">Alte venituri din exploatare                      </t>
  </si>
  <si>
    <t xml:space="preserve">-Venit din despagubiri,amenzi,penalitati          </t>
  </si>
  <si>
    <t xml:space="preserve">-Venit din donatii primite                        </t>
  </si>
  <si>
    <t>-Venit din vanzarea activelor,alte oper.de capital</t>
  </si>
  <si>
    <t xml:space="preserve">-Venit din subventii pentru investitii            </t>
  </si>
  <si>
    <t xml:space="preserve">-Alte venituri din exploatare                     </t>
  </si>
  <si>
    <t xml:space="preserve">Venituri din imobilizari financiare               </t>
  </si>
  <si>
    <t>-Venit din actiuni detinute la entitatile afiliate</t>
  </si>
  <si>
    <t xml:space="preserve">-Venit din interese de participare                </t>
  </si>
  <si>
    <t>Venituri din investitii financiare pe termen scurt</t>
  </si>
  <si>
    <t xml:space="preserve">Venituri din creante imobilizate                  </t>
  </si>
  <si>
    <t xml:space="preserve">Venituri din investitii financiare cedate         </t>
  </si>
  <si>
    <t xml:space="preserve">-Venituri din imobilizari financiare cedate       </t>
  </si>
  <si>
    <t xml:space="preserve">-Castiguri din inv. fin. pe termen scurt cedate   </t>
  </si>
  <si>
    <t xml:space="preserve">Venituri din diferente de curs valutar            </t>
  </si>
  <si>
    <t xml:space="preserve">Venituri din dobanzi                              </t>
  </si>
  <si>
    <t xml:space="preserve">Venituri din sconturi obtinute                    </t>
  </si>
  <si>
    <t xml:space="preserve">Alte venituri financiare                          </t>
  </si>
  <si>
    <t>Venituri din subventii pt.evenimente extraordinare</t>
  </si>
  <si>
    <t xml:space="preserve">Venit din proviz.si ajust.privind act.de exploat. </t>
  </si>
  <si>
    <t xml:space="preserve">Venituri financiare din ajustari pt.pierdere val. </t>
  </si>
  <si>
    <t xml:space="preserve">-Venit financ.din ajustari pierdere val.imob.fin. </t>
  </si>
  <si>
    <t xml:space="preserve">-Venit financ.ajustari pierdere val.active circ.  </t>
  </si>
  <si>
    <t xml:space="preserve">CHELT-SAL  </t>
  </si>
  <si>
    <t xml:space="preserve">Cheltuieli salariale                              </t>
  </si>
  <si>
    <t xml:space="preserve">DEBITORI   </t>
  </si>
  <si>
    <t xml:space="preserve">Debitori                                          </t>
  </si>
  <si>
    <t>HAMOR Soft - demonstratie</t>
  </si>
  <si>
    <t>Extras la: 09/11/2010 17:20</t>
  </si>
  <si>
    <t>Rulajul conturilor pe semestrul I din 2009</t>
  </si>
  <si>
    <t>Rulajul conturilor pe semestrul II din 2009</t>
  </si>
  <si>
    <t>Soldul conturilor pe semestrul I din 2009</t>
  </si>
  <si>
    <t>Soldul conturilor pe semestrul II din 2009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</si>
</sst>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%"/>
    <numFmt numFmtId="165" formatCode="[$-418]d\ mmmm\ yyyy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4" borderId="0" applyNumberFormat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20" borderId="3" applyNumberFormat="0" applyAlignment="0" applyProtection="0"/>
    <xf numFmtId="0" fontId="20" fillId="7" borderId="1" applyNumberFormat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/>
    </xf>
    <xf numFmtId="0" fontId="3" fillId="4" borderId="10" xfId="0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7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 quotePrefix="1">
      <alignment/>
    </xf>
    <xf numFmtId="0" fontId="0" fillId="0" borderId="0" xfId="0" applyAlignment="1">
      <alignment/>
    </xf>
    <xf numFmtId="0" fontId="3" fillId="4" borderId="10" xfId="0" applyFont="1" applyFill="1" applyBorder="1" applyAlignment="1">
      <alignment horizontal="center" vertical="justify" wrapText="1"/>
    </xf>
    <xf numFmtId="0" fontId="3" fillId="4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 quotePrefix="1">
      <alignment/>
    </xf>
    <xf numFmtId="0" fontId="3" fillId="0" borderId="0" xfId="0" applyFont="1" applyFill="1" applyAlignment="1">
      <alignment horizontal="right"/>
    </xf>
    <xf numFmtId="0" fontId="0" fillId="20" borderId="11" xfId="0" applyFill="1" applyBorder="1" applyAlignment="1">
      <alignment horizontal="left"/>
    </xf>
    <xf numFmtId="0" fontId="0" fillId="20" borderId="12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20" borderId="13" xfId="0" applyFill="1" applyBorder="1" applyAlignment="1">
      <alignment horizontal="left"/>
    </xf>
    <xf numFmtId="0" fontId="0" fillId="20" borderId="0" xfId="0" applyFill="1" applyBorder="1" applyAlignment="1">
      <alignment horizontal="left"/>
    </xf>
    <xf numFmtId="0" fontId="7" fillId="24" borderId="14" xfId="0" applyNumberFormat="1" applyFont="1" applyFill="1" applyBorder="1" applyAlignment="1">
      <alignment horizontal="left" vertical="center" wrapText="1"/>
    </xf>
    <xf numFmtId="3" fontId="7" fillId="24" borderId="14" xfId="0" applyNumberFormat="1" applyFont="1" applyFill="1" applyBorder="1" applyAlignment="1">
      <alignment horizontal="center" vertical="center" wrapText="1"/>
    </xf>
    <xf numFmtId="3" fontId="7" fillId="24" borderId="14" xfId="0" applyNumberFormat="1" applyFont="1" applyFill="1" applyBorder="1" applyAlignment="1">
      <alignment horizontal="center" vertical="center"/>
    </xf>
    <xf numFmtId="3" fontId="7" fillId="24" borderId="14" xfId="0" applyNumberFormat="1" applyFont="1" applyFill="1" applyBorder="1" applyAlignment="1" quotePrefix="1">
      <alignment horizontal="center" vertical="center"/>
    </xf>
    <xf numFmtId="3" fontId="0" fillId="20" borderId="12" xfId="0" applyNumberFormat="1" applyFill="1" applyBorder="1" applyAlignment="1">
      <alignment/>
    </xf>
    <xf numFmtId="3" fontId="10" fillId="20" borderId="12" xfId="0" applyNumberFormat="1" applyFont="1" applyFill="1" applyBorder="1" applyAlignment="1">
      <alignment/>
    </xf>
    <xf numFmtId="3" fontId="10" fillId="20" borderId="15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0" fillId="20" borderId="0" xfId="0" applyNumberFormat="1" applyFill="1" applyBorder="1" applyAlignment="1">
      <alignment/>
    </xf>
    <xf numFmtId="3" fontId="10" fillId="20" borderId="0" xfId="0" applyNumberFormat="1" applyFont="1" applyFill="1" applyBorder="1" applyAlignment="1">
      <alignment/>
    </xf>
    <xf numFmtId="3" fontId="10" fillId="20" borderId="16" xfId="0" applyNumberFormat="1" applyFont="1" applyFill="1" applyBorder="1" applyAlignment="1">
      <alignment/>
    </xf>
    <xf numFmtId="0" fontId="0" fillId="20" borderId="17" xfId="0" applyFill="1" applyBorder="1" applyAlignment="1">
      <alignment horizontal="left"/>
    </xf>
    <xf numFmtId="0" fontId="0" fillId="20" borderId="18" xfId="0" applyFill="1" applyBorder="1" applyAlignment="1">
      <alignment horizontal="left"/>
    </xf>
    <xf numFmtId="3" fontId="0" fillId="20" borderId="18" xfId="0" applyNumberFormat="1" applyFill="1" applyBorder="1" applyAlignment="1">
      <alignment/>
    </xf>
    <xf numFmtId="3" fontId="10" fillId="20" borderId="18" xfId="0" applyNumberFormat="1" applyFont="1" applyFill="1" applyBorder="1" applyAlignment="1">
      <alignment/>
    </xf>
    <xf numFmtId="3" fontId="10" fillId="20" borderId="19" xfId="0" applyNumberFormat="1" applyFont="1" applyFill="1" applyBorder="1" applyAlignment="1">
      <alignment/>
    </xf>
    <xf numFmtId="0" fontId="7" fillId="24" borderId="14" xfId="0" applyNumberFormat="1" applyFont="1" applyFill="1" applyBorder="1" applyAlignment="1">
      <alignment horizontal="left" vertical="center"/>
    </xf>
    <xf numFmtId="3" fontId="7" fillId="24" borderId="14" xfId="0" applyNumberFormat="1" applyFont="1" applyFill="1" applyBorder="1" applyAlignment="1" quotePrefix="1">
      <alignment horizontal="center" vertical="center" wrapText="1"/>
    </xf>
    <xf numFmtId="3" fontId="30" fillId="20" borderId="12" xfId="0" applyNumberFormat="1" applyFont="1" applyFill="1" applyBorder="1" applyAlignment="1">
      <alignment/>
    </xf>
    <xf numFmtId="3" fontId="31" fillId="0" borderId="0" xfId="0" applyNumberFormat="1" applyFont="1" applyBorder="1" applyAlignment="1">
      <alignment/>
    </xf>
    <xf numFmtId="3" fontId="31" fillId="0" borderId="16" xfId="0" applyNumberFormat="1" applyFont="1" applyBorder="1" applyAlignment="1">
      <alignment/>
    </xf>
    <xf numFmtId="3" fontId="31" fillId="20" borderId="0" xfId="0" applyNumberFormat="1" applyFont="1" applyFill="1" applyBorder="1" applyAlignment="1">
      <alignment/>
    </xf>
    <xf numFmtId="3" fontId="31" fillId="20" borderId="16" xfId="0" applyNumberFormat="1" applyFont="1" applyFill="1" applyBorder="1" applyAlignment="1">
      <alignment/>
    </xf>
    <xf numFmtId="3" fontId="30" fillId="20" borderId="0" xfId="0" applyNumberFormat="1" applyFont="1" applyFill="1" applyBorder="1" applyAlignment="1">
      <alignment/>
    </xf>
    <xf numFmtId="3" fontId="30" fillId="20" borderId="16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20" borderId="11" xfId="0" applyFont="1" applyFill="1" applyBorder="1" applyAlignment="1">
      <alignment horizontal="left"/>
    </xf>
    <xf numFmtId="0" fontId="0" fillId="20" borderId="12" xfId="0" applyFont="1" applyFill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20" borderId="13" xfId="0" applyFont="1" applyFill="1" applyBorder="1" applyAlignment="1">
      <alignment horizontal="left"/>
    </xf>
    <xf numFmtId="0" fontId="0" fillId="20" borderId="0" xfId="0" applyFont="1" applyFill="1" applyBorder="1" applyAlignment="1">
      <alignment horizontal="left"/>
    </xf>
    <xf numFmtId="3" fontId="0" fillId="20" borderId="12" xfId="0" applyNumberFormat="1" applyFont="1" applyFill="1" applyBorder="1" applyAlignment="1">
      <alignment/>
    </xf>
    <xf numFmtId="3" fontId="10" fillId="20" borderId="12" xfId="0" applyNumberFormat="1" applyFont="1" applyFill="1" applyBorder="1" applyAlignment="1">
      <alignment/>
    </xf>
    <xf numFmtId="3" fontId="0" fillId="20" borderId="15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20" borderId="0" xfId="0" applyNumberFormat="1" applyFont="1" applyFill="1" applyBorder="1" applyAlignment="1">
      <alignment/>
    </xf>
    <xf numFmtId="3" fontId="10" fillId="20" borderId="0" xfId="0" applyNumberFormat="1" applyFont="1" applyFill="1" applyBorder="1" applyAlignment="1">
      <alignment/>
    </xf>
    <xf numFmtId="3" fontId="0" fillId="20" borderId="16" xfId="0" applyNumberFormat="1" applyFont="1" applyFill="1" applyBorder="1" applyAlignment="1">
      <alignment/>
    </xf>
    <xf numFmtId="0" fontId="1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3" fontId="0" fillId="0" borderId="18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20" borderId="15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0" fillId="20" borderId="16" xfId="0" applyNumberFormat="1" applyFill="1" applyBorder="1" applyAlignment="1">
      <alignment/>
    </xf>
    <xf numFmtId="3" fontId="30" fillId="0" borderId="0" xfId="0" applyNumberFormat="1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3" fontId="0" fillId="0" borderId="18" xfId="0" applyNumberFormat="1" applyBorder="1" applyAlignment="1">
      <alignment/>
    </xf>
    <xf numFmtId="3" fontId="10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Soldul conturilor pe anul 2009</a:t>
            </a:r>
          </a:p>
        </c:rich>
      </c:tx>
      <c:layout>
        <c:manualLayout>
          <c:xMode val="factor"/>
          <c:yMode val="factor"/>
          <c:x val="0.02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585"/>
          <c:w val="0.98175"/>
          <c:h val="0.763"/>
        </c:manualLayout>
      </c:layout>
      <c:lineChart>
        <c:grouping val="standard"/>
        <c:varyColors val="0"/>
        <c:ser>
          <c:idx val="0"/>
          <c:order val="0"/>
          <c:tx>
            <c:strRef>
              <c:f>Date!$B$28</c:f>
              <c:strCache>
                <c:ptCount val="1"/>
                <c:pt idx="0">
                  <c:v>Profit sau pierdere                             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Date!$F$5:$Q$5</c:f>
              <c:strCache>
                <c:ptCount val="12"/>
                <c:pt idx="0">
                  <c:v>ian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iun</c:v>
                </c:pt>
                <c:pt idx="6">
                  <c:v>iul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noi</c:v>
                </c:pt>
                <c:pt idx="11">
                  <c:v>dec</c:v>
                </c:pt>
              </c:strCache>
            </c:strRef>
          </c:cat>
          <c:val>
            <c:numRef>
              <c:f>Date!$F$28:$Q$28</c:f>
              <c:numCache>
                <c:ptCount val="12"/>
                <c:pt idx="5">
                  <c:v>18303</c:v>
                </c:pt>
                <c:pt idx="6">
                  <c:v>20594</c:v>
                </c:pt>
                <c:pt idx="7">
                  <c:v>21828</c:v>
                </c:pt>
                <c:pt idx="8">
                  <c:v>24119</c:v>
                </c:pt>
                <c:pt idx="9">
                  <c:v>25353</c:v>
                </c:pt>
                <c:pt idx="10">
                  <c:v>26586</c:v>
                </c:pt>
                <c:pt idx="11">
                  <c:v>28878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Date!$B$167</c:f>
              <c:strCache>
                <c:ptCount val="1"/>
                <c:pt idx="0">
                  <c:v>Furnizori                                         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Date!$F$5:$Q$5</c:f>
              <c:strCache>
                <c:ptCount val="12"/>
                <c:pt idx="0">
                  <c:v>ian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iun</c:v>
                </c:pt>
                <c:pt idx="6">
                  <c:v>iul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noi</c:v>
                </c:pt>
                <c:pt idx="11">
                  <c:v>dec</c:v>
                </c:pt>
              </c:strCache>
            </c:strRef>
          </c:cat>
          <c:val>
            <c:numRef>
              <c:f>Date!$F$167:$Q$167</c:f>
              <c:numCache>
                <c:ptCount val="12"/>
                <c:pt idx="5">
                  <c:v>119</c:v>
                </c:pt>
                <c:pt idx="6">
                  <c:v>1675</c:v>
                </c:pt>
                <c:pt idx="7">
                  <c:v>1794</c:v>
                </c:pt>
                <c:pt idx="8">
                  <c:v>3351</c:v>
                </c:pt>
                <c:pt idx="9">
                  <c:v>3470</c:v>
                </c:pt>
                <c:pt idx="10">
                  <c:v>3589</c:v>
                </c:pt>
                <c:pt idx="11">
                  <c:v>5145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Date!$B$173</c:f>
              <c:strCache>
                <c:ptCount val="1"/>
                <c:pt idx="0">
                  <c:v>Clienti                                          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Date!$F$5:$Q$5</c:f>
              <c:strCache>
                <c:ptCount val="12"/>
                <c:pt idx="0">
                  <c:v>ian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iun</c:v>
                </c:pt>
                <c:pt idx="6">
                  <c:v>iul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noi</c:v>
                </c:pt>
                <c:pt idx="11">
                  <c:v>dec</c:v>
                </c:pt>
              </c:strCache>
            </c:strRef>
          </c:cat>
          <c:val>
            <c:numRef>
              <c:f>Date!$F$173:$Q$173</c:f>
              <c:numCache>
                <c:ptCount val="12"/>
                <c:pt idx="5">
                  <c:v>2020</c:v>
                </c:pt>
                <c:pt idx="6">
                  <c:v>3082</c:v>
                </c:pt>
                <c:pt idx="7">
                  <c:v>4586</c:v>
                </c:pt>
                <c:pt idx="8">
                  <c:v>5647</c:v>
                </c:pt>
                <c:pt idx="9">
                  <c:v>7151</c:v>
                </c:pt>
                <c:pt idx="10">
                  <c:v>8655</c:v>
                </c:pt>
                <c:pt idx="11">
                  <c:v>9717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Date!$B$253</c:f>
              <c:strCache>
                <c:ptCount val="1"/>
                <c:pt idx="0">
                  <c:v>Conturi curente la banci                          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Date!$F$5:$Q$5</c:f>
              <c:strCache>
                <c:ptCount val="12"/>
                <c:pt idx="0">
                  <c:v>ian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iun</c:v>
                </c:pt>
                <c:pt idx="6">
                  <c:v>iul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noi</c:v>
                </c:pt>
                <c:pt idx="11">
                  <c:v>dec</c:v>
                </c:pt>
              </c:strCache>
            </c:strRef>
          </c:cat>
          <c:val>
            <c:numRef>
              <c:f>Date!$F$253:$Q$253</c:f>
              <c:numCache>
                <c:ptCount val="12"/>
                <c:pt idx="5">
                  <c:v>10375</c:v>
                </c:pt>
                <c:pt idx="6">
                  <c:v>9442</c:v>
                </c:pt>
                <c:pt idx="7">
                  <c:v>9532</c:v>
                </c:pt>
                <c:pt idx="8">
                  <c:v>8599</c:v>
                </c:pt>
                <c:pt idx="9">
                  <c:v>8689</c:v>
                </c:pt>
                <c:pt idx="10">
                  <c:v>8779</c:v>
                </c:pt>
                <c:pt idx="11">
                  <c:v>7846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Date!$B$269</c:f>
              <c:strCache>
                <c:ptCount val="1"/>
                <c:pt idx="0">
                  <c:v>Casa                                              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Date!$F$5:$Q$5</c:f>
              <c:strCache>
                <c:ptCount val="12"/>
                <c:pt idx="0">
                  <c:v>ian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iun</c:v>
                </c:pt>
                <c:pt idx="6">
                  <c:v>iul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noi</c:v>
                </c:pt>
                <c:pt idx="11">
                  <c:v>dec</c:v>
                </c:pt>
              </c:strCache>
            </c:strRef>
          </c:cat>
          <c:val>
            <c:numRef>
              <c:f>Date!$F$269:$Q$269</c:f>
              <c:numCache>
                <c:ptCount val="12"/>
                <c:pt idx="5">
                  <c:v>288</c:v>
                </c:pt>
                <c:pt idx="6">
                  <c:v>280</c:v>
                </c:pt>
                <c:pt idx="7">
                  <c:v>280</c:v>
                </c:pt>
                <c:pt idx="8">
                  <c:v>272</c:v>
                </c:pt>
                <c:pt idx="9">
                  <c:v>272</c:v>
                </c:pt>
                <c:pt idx="10">
                  <c:v>272</c:v>
                </c:pt>
                <c:pt idx="11">
                  <c:v>264</c:v>
                </c:pt>
              </c:numCache>
            </c:numRef>
          </c:val>
          <c:smooth val="0"/>
        </c:ser>
        <c:marker val="1"/>
        <c:axId val="47659214"/>
        <c:axId val="26279743"/>
      </c:lineChart>
      <c:catAx>
        <c:axId val="47659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HAMOR Soft - demonstratie</a:t>
                </a:r>
              </a:p>
            </c:rich>
          </c:tx>
          <c:layout>
            <c:manualLayout>
              <c:xMode val="factor"/>
              <c:yMode val="factor"/>
              <c:x val="0.26925"/>
              <c:y val="-0.09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79743"/>
        <c:crosses val="autoZero"/>
        <c:auto val="0"/>
        <c:lblOffset val="100"/>
        <c:tickLblSkip val="1"/>
        <c:noMultiLvlLbl val="0"/>
      </c:catAx>
      <c:valAx>
        <c:axId val="26279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2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5"/>
          <c:y val="0.82725"/>
          <c:w val="0.227"/>
          <c:h val="0.1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Rulajul conturilor pe anul 2009</a:t>
            </a:r>
          </a:p>
        </c:rich>
      </c:tx>
      <c:layout>
        <c:manualLayout>
          <c:xMode val="factor"/>
          <c:yMode val="factor"/>
          <c:x val="0.02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62"/>
          <c:w val="0.957"/>
          <c:h val="0.73975"/>
        </c:manualLayout>
      </c:layout>
      <c:lineChart>
        <c:grouping val="standard"/>
        <c:varyColors val="0"/>
        <c:ser>
          <c:idx val="0"/>
          <c:order val="0"/>
          <c:tx>
            <c:strRef>
              <c:f>Date!$B$281</c:f>
              <c:strCache>
                <c:ptCount val="1"/>
                <c:pt idx="0">
                  <c:v>Cheltuieli cu materiile prime                   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Date!$F$5:$Q$5</c:f>
              <c:strCache>
                <c:ptCount val="12"/>
                <c:pt idx="0">
                  <c:v>ian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iun</c:v>
                </c:pt>
                <c:pt idx="6">
                  <c:v>iul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noi</c:v>
                </c:pt>
                <c:pt idx="11">
                  <c:v>dec</c:v>
                </c:pt>
              </c:strCache>
            </c:strRef>
          </c:cat>
          <c:val>
            <c:numRef>
              <c:f>Date!$F$281:$Q$281</c:f>
              <c:numCache>
                <c:ptCount val="12"/>
                <c:pt idx="5">
                  <c:v>0</c:v>
                </c:pt>
                <c:pt idx="6">
                  <c:v>935</c:v>
                </c:pt>
                <c:pt idx="7">
                  <c:v>0</c:v>
                </c:pt>
                <c:pt idx="8">
                  <c:v>935</c:v>
                </c:pt>
                <c:pt idx="9">
                  <c:v>0</c:v>
                </c:pt>
                <c:pt idx="10">
                  <c:v>0</c:v>
                </c:pt>
                <c:pt idx="11">
                  <c:v>935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Date!$B$301</c:f>
              <c:strCache>
                <c:ptCount val="1"/>
                <c:pt idx="0">
                  <c:v>Alte cheltuieli cu servicii executate de terti    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Date!$F$5:$Q$5</c:f>
              <c:strCache>
                <c:ptCount val="12"/>
                <c:pt idx="0">
                  <c:v>ian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iun</c:v>
                </c:pt>
                <c:pt idx="6">
                  <c:v>iul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noi</c:v>
                </c:pt>
                <c:pt idx="11">
                  <c:v>dec</c:v>
                </c:pt>
              </c:strCache>
            </c:strRef>
          </c:cat>
          <c:val>
            <c:numRef>
              <c:f>Date!$F$301:$Q$301</c:f>
              <c:numCache>
                <c:ptCount val="12"/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8">
                  <c:v>0</c:v>
                </c:pt>
                <c:pt idx="9">
                  <c:v>100</c:v>
                </c:pt>
                <c:pt idx="10">
                  <c:v>100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Date!$B$338</c:f>
              <c:strCache>
                <c:ptCount val="1"/>
                <c:pt idx="0">
                  <c:v>CIFRA DE AFACERI NETA                           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Date!$F$5:$Q$5</c:f>
              <c:strCache>
                <c:ptCount val="12"/>
                <c:pt idx="0">
                  <c:v>ian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iun</c:v>
                </c:pt>
                <c:pt idx="6">
                  <c:v>iul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noi</c:v>
                </c:pt>
                <c:pt idx="11">
                  <c:v>dec</c:v>
                </c:pt>
              </c:strCache>
            </c:strRef>
          </c:cat>
          <c:val>
            <c:numRef>
              <c:f>Date!$F$338:$Q$338</c:f>
              <c:numCache>
                <c:ptCount val="12"/>
                <c:pt idx="5">
                  <c:v>1367</c:v>
                </c:pt>
                <c:pt idx="6">
                  <c:v>5505</c:v>
                </c:pt>
                <c:pt idx="7">
                  <c:v>1367</c:v>
                </c:pt>
                <c:pt idx="8">
                  <c:v>5505</c:v>
                </c:pt>
                <c:pt idx="9">
                  <c:v>1367</c:v>
                </c:pt>
                <c:pt idx="10">
                  <c:v>1367</c:v>
                </c:pt>
                <c:pt idx="11">
                  <c:v>5505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Date!$B$339</c:f>
              <c:strCache>
                <c:ptCount val="1"/>
                <c:pt idx="0">
                  <c:v>Venituri din vanzarea produselor finite           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Date!$F$5:$Q$5</c:f>
              <c:strCache>
                <c:ptCount val="12"/>
                <c:pt idx="0">
                  <c:v>ian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iun</c:v>
                </c:pt>
                <c:pt idx="6">
                  <c:v>iul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noi</c:v>
                </c:pt>
                <c:pt idx="11">
                  <c:v>dec</c:v>
                </c:pt>
              </c:strCache>
            </c:strRef>
          </c:cat>
          <c:val>
            <c:numRef>
              <c:f>Date!$F$339:$Q$339</c:f>
              <c:numCache>
                <c:ptCount val="12"/>
                <c:pt idx="5">
                  <c:v>0</c:v>
                </c:pt>
                <c:pt idx="6">
                  <c:v>1700</c:v>
                </c:pt>
                <c:pt idx="7">
                  <c:v>0</c:v>
                </c:pt>
                <c:pt idx="8">
                  <c:v>1700</c:v>
                </c:pt>
                <c:pt idx="9">
                  <c:v>0</c:v>
                </c:pt>
                <c:pt idx="10">
                  <c:v>0</c:v>
                </c:pt>
                <c:pt idx="11">
                  <c:v>1700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Date!$B$342</c:f>
              <c:strCache>
                <c:ptCount val="1"/>
                <c:pt idx="0">
                  <c:v>Venituri din servicii prestate                    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Date!$F$5:$Q$5</c:f>
              <c:strCache>
                <c:ptCount val="12"/>
                <c:pt idx="0">
                  <c:v>ian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iun</c:v>
                </c:pt>
                <c:pt idx="6">
                  <c:v>iul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noi</c:v>
                </c:pt>
                <c:pt idx="11">
                  <c:v>dec</c:v>
                </c:pt>
              </c:strCache>
            </c:strRef>
          </c:cat>
          <c:val>
            <c:numRef>
              <c:f>Date!$F$342:$Q$342</c:f>
              <c:numCache>
                <c:ptCount val="12"/>
                <c:pt idx="5">
                  <c:v>0</c:v>
                </c:pt>
                <c:pt idx="6">
                  <c:v>215</c:v>
                </c:pt>
                <c:pt idx="7">
                  <c:v>0</c:v>
                </c:pt>
                <c:pt idx="8">
                  <c:v>215</c:v>
                </c:pt>
                <c:pt idx="9">
                  <c:v>0</c:v>
                </c:pt>
                <c:pt idx="10">
                  <c:v>0</c:v>
                </c:pt>
                <c:pt idx="11">
                  <c:v>215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Date!$B$385</c:f>
              <c:strCache>
                <c:ptCount val="1"/>
                <c:pt idx="0">
                  <c:v>Cheltuieli salariale                             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Date!$F$5:$Q$5</c:f>
              <c:strCache>
                <c:ptCount val="12"/>
                <c:pt idx="0">
                  <c:v>ian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iun</c:v>
                </c:pt>
                <c:pt idx="6">
                  <c:v>iul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noi</c:v>
                </c:pt>
                <c:pt idx="11">
                  <c:v>dec</c:v>
                </c:pt>
              </c:strCache>
            </c:strRef>
          </c:cat>
          <c:val>
            <c:numRef>
              <c:f>Date!$F$385:$Q$385</c:f>
              <c:numCache>
                <c:ptCount val="1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5191096"/>
        <c:axId val="48284409"/>
      </c:lineChart>
      <c:catAx>
        <c:axId val="35191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HAMOR Soft - demonstratie</a:t>
                </a:r>
              </a:p>
            </c:rich>
          </c:tx>
          <c:layout>
            <c:manualLayout>
              <c:xMode val="factor"/>
              <c:yMode val="factor"/>
              <c:x val="0.27075"/>
              <c:y val="-0.09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84409"/>
        <c:crosses val="autoZero"/>
        <c:auto val="0"/>
        <c:lblOffset val="100"/>
        <c:tickLblSkip val="1"/>
        <c:noMultiLvlLbl val="0"/>
      </c:catAx>
      <c:valAx>
        <c:axId val="48284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91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05"/>
          <c:y val="0.81575"/>
          <c:w val="0.22225"/>
          <c:h val="0.1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8"/>
  </sheetViews>
  <pageMargins left="0.7480314960629921" right="0.7480314960629921" top="0.1968503937007874" bottom="0.1968503937007874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8"/>
  </sheetViews>
  <pageMargins left="0.7480314960629921" right="0.7480314960629921" top="0.1968503937007874" bottom="0.1968503937007874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15400" cy="6896100"/>
    <xdr:graphicFrame>
      <xdr:nvGraphicFramePr>
        <xdr:cNvPr id="1" name="Chart 1"/>
        <xdr:cNvGraphicFramePr/>
      </xdr:nvGraphicFramePr>
      <xdr:xfrm>
        <a:off x="219075" y="47625"/>
        <a:ext cx="891540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896100"/>
    <xdr:graphicFrame>
      <xdr:nvGraphicFramePr>
        <xdr:cNvPr id="1" name="Shape 1025"/>
        <xdr:cNvGraphicFramePr/>
      </xdr:nvGraphicFramePr>
      <xdr:xfrm>
        <a:off x="66675" y="161925"/>
        <a:ext cx="910590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31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O1"/>
    </sheetView>
  </sheetViews>
  <sheetFormatPr defaultColWidth="9.140625" defaultRowHeight="12.75"/>
  <cols>
    <col min="1" max="1" width="8.8515625" style="15" bestFit="1" customWidth="1"/>
    <col min="2" max="2" width="41.8515625" style="15" bestFit="1" customWidth="1"/>
    <col min="3" max="3" width="9.421875" style="0" bestFit="1" customWidth="1"/>
    <col min="4" max="4" width="4.57421875" style="0" bestFit="1" customWidth="1"/>
    <col min="5" max="5" width="7.421875" style="0" bestFit="1" customWidth="1"/>
    <col min="6" max="6" width="4.7109375" style="0" bestFit="1" customWidth="1"/>
    <col min="7" max="7" width="7.421875" style="0" bestFit="1" customWidth="1"/>
    <col min="8" max="8" width="5.421875" style="0" bestFit="1" customWidth="1"/>
    <col min="9" max="9" width="7.421875" style="0" bestFit="1" customWidth="1"/>
    <col min="10" max="10" width="4.8515625" style="0" bestFit="1" customWidth="1"/>
    <col min="11" max="11" width="7.421875" style="0" bestFit="1" customWidth="1"/>
    <col min="12" max="12" width="5.140625" style="0" bestFit="1" customWidth="1"/>
    <col min="13" max="13" width="7.421875" style="0" bestFit="1" customWidth="1"/>
    <col min="14" max="14" width="6.57421875" style="0" bestFit="1" customWidth="1"/>
    <col min="15" max="15" width="7.421875" style="0" bestFit="1" customWidth="1"/>
    <col min="16" max="16" width="7.140625" style="0" bestFit="1" customWidth="1"/>
  </cols>
  <sheetData>
    <row r="1" spans="1:16" ht="12.75">
      <c r="A1" s="102" t="str">
        <f>Date!A1</f>
        <v>HAMOR Soft - demonstratie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23"/>
    </row>
    <row r="2" spans="1:16" ht="25.5">
      <c r="A2" s="100" t="s">
        <v>575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23"/>
    </row>
    <row r="3" spans="1:2" ht="18" customHeight="1">
      <c r="A3"/>
      <c r="B3"/>
    </row>
    <row r="4" spans="1:16" s="16" customFormat="1" ht="36" customHeight="1">
      <c r="A4" s="43" t="s">
        <v>0</v>
      </c>
      <c r="B4" s="43" t="s">
        <v>1</v>
      </c>
      <c r="C4" s="44" t="s">
        <v>68</v>
      </c>
      <c r="D4" s="45" t="s">
        <v>7</v>
      </c>
      <c r="E4" s="46" t="s">
        <v>16</v>
      </c>
      <c r="F4" s="45" t="s">
        <v>8</v>
      </c>
      <c r="G4" s="46" t="s">
        <v>16</v>
      </c>
      <c r="H4" s="45" t="s">
        <v>14</v>
      </c>
      <c r="I4" s="46" t="s">
        <v>16</v>
      </c>
      <c r="J4" s="45" t="s">
        <v>13</v>
      </c>
      <c r="K4" s="46" t="s">
        <v>16</v>
      </c>
      <c r="L4" s="45" t="s">
        <v>3</v>
      </c>
      <c r="M4" s="46" t="s">
        <v>16</v>
      </c>
      <c r="N4" s="45" t="s">
        <v>38</v>
      </c>
      <c r="O4" s="46" t="s">
        <v>16</v>
      </c>
      <c r="P4" s="17"/>
    </row>
    <row r="5" spans="1:15" ht="12.75">
      <c r="A5" s="37">
        <v>121</v>
      </c>
      <c r="B5" s="38" t="s">
        <v>213</v>
      </c>
      <c r="C5" s="47">
        <v>17069</v>
      </c>
      <c r="D5" s="47"/>
      <c r="E5" s="48"/>
      <c r="F5" s="47"/>
      <c r="G5" s="48"/>
      <c r="H5" s="47"/>
      <c r="I5" s="48"/>
      <c r="J5" s="47"/>
      <c r="K5" s="48"/>
      <c r="L5" s="47"/>
      <c r="M5" s="48"/>
      <c r="N5" s="47">
        <v>18303</v>
      </c>
      <c r="O5" s="49"/>
    </row>
    <row r="6" spans="1:15" ht="12.75">
      <c r="A6" s="39">
        <v>301</v>
      </c>
      <c r="B6" s="40" t="s">
        <v>305</v>
      </c>
      <c r="C6" s="50">
        <v>4000</v>
      </c>
      <c r="D6" s="50"/>
      <c r="E6" s="51"/>
      <c r="F6" s="50"/>
      <c r="G6" s="51"/>
      <c r="H6" s="50"/>
      <c r="I6" s="51"/>
      <c r="J6" s="50"/>
      <c r="K6" s="51"/>
      <c r="L6" s="50"/>
      <c r="M6" s="51"/>
      <c r="N6" s="50">
        <v>4000</v>
      </c>
      <c r="O6" s="52"/>
    </row>
    <row r="7" spans="1:15" ht="12.75">
      <c r="A7" s="41">
        <v>302</v>
      </c>
      <c r="B7" s="42" t="s">
        <v>306</v>
      </c>
      <c r="C7" s="53">
        <v>0</v>
      </c>
      <c r="D7" s="53"/>
      <c r="E7" s="54"/>
      <c r="F7" s="53"/>
      <c r="G7" s="54"/>
      <c r="H7" s="53"/>
      <c r="I7" s="54"/>
      <c r="J7" s="53"/>
      <c r="K7" s="54"/>
      <c r="L7" s="53"/>
      <c r="M7" s="54"/>
      <c r="N7" s="53">
        <v>0</v>
      </c>
      <c r="O7" s="55"/>
    </row>
    <row r="8" spans="1:15" ht="12.75">
      <c r="A8" s="39">
        <v>345</v>
      </c>
      <c r="B8" s="40" t="s">
        <v>318</v>
      </c>
      <c r="C8" s="50">
        <v>1852</v>
      </c>
      <c r="D8" s="50"/>
      <c r="E8" s="51"/>
      <c r="F8" s="50"/>
      <c r="G8" s="51"/>
      <c r="H8" s="50"/>
      <c r="I8" s="51"/>
      <c r="J8" s="50"/>
      <c r="K8" s="51"/>
      <c r="L8" s="50"/>
      <c r="M8" s="51"/>
      <c r="N8" s="50">
        <v>1852</v>
      </c>
      <c r="O8" s="52"/>
    </row>
    <row r="9" spans="1:15" ht="12.75">
      <c r="A9" s="41">
        <v>371</v>
      </c>
      <c r="B9" s="42" t="s">
        <v>328</v>
      </c>
      <c r="C9" s="53">
        <v>2227</v>
      </c>
      <c r="D9" s="53"/>
      <c r="E9" s="54"/>
      <c r="F9" s="53"/>
      <c r="G9" s="54"/>
      <c r="H9" s="53"/>
      <c r="I9" s="54"/>
      <c r="J9" s="53"/>
      <c r="K9" s="54"/>
      <c r="L9" s="53"/>
      <c r="M9" s="54"/>
      <c r="N9" s="53">
        <v>2227</v>
      </c>
      <c r="O9" s="55"/>
    </row>
    <row r="10" spans="1:15" ht="12.75">
      <c r="A10" s="39">
        <v>401</v>
      </c>
      <c r="B10" s="40" t="s">
        <v>352</v>
      </c>
      <c r="C10" s="50">
        <v>0</v>
      </c>
      <c r="D10" s="50"/>
      <c r="E10" s="51"/>
      <c r="F10" s="50"/>
      <c r="G10" s="51"/>
      <c r="H10" s="50"/>
      <c r="I10" s="51"/>
      <c r="J10" s="50"/>
      <c r="K10" s="51"/>
      <c r="L10" s="50"/>
      <c r="M10" s="51"/>
      <c r="N10" s="50">
        <v>119</v>
      </c>
      <c r="O10" s="52"/>
    </row>
    <row r="11" spans="1:15" ht="12.75">
      <c r="A11" s="41">
        <v>404</v>
      </c>
      <c r="B11" s="42" t="s">
        <v>354</v>
      </c>
      <c r="C11" s="53">
        <v>0</v>
      </c>
      <c r="D11" s="53"/>
      <c r="E11" s="54"/>
      <c r="F11" s="53"/>
      <c r="G11" s="54"/>
      <c r="H11" s="53"/>
      <c r="I11" s="54"/>
      <c r="J11" s="53"/>
      <c r="K11" s="54"/>
      <c r="L11" s="53"/>
      <c r="M11" s="54"/>
      <c r="N11" s="53">
        <v>0</v>
      </c>
      <c r="O11" s="55"/>
    </row>
    <row r="12" spans="1:15" ht="12.75">
      <c r="A12" s="39">
        <v>409</v>
      </c>
      <c r="B12" s="40" t="s">
        <v>357</v>
      </c>
      <c r="C12" s="50">
        <v>0</v>
      </c>
      <c r="D12" s="50"/>
      <c r="E12" s="51"/>
      <c r="F12" s="50"/>
      <c r="G12" s="51"/>
      <c r="H12" s="50"/>
      <c r="I12" s="51"/>
      <c r="J12" s="50"/>
      <c r="K12" s="51"/>
      <c r="L12" s="50"/>
      <c r="M12" s="51"/>
      <c r="N12" s="50">
        <v>0</v>
      </c>
      <c r="O12" s="52"/>
    </row>
    <row r="13" spans="1:15" ht="12.75">
      <c r="A13" s="41">
        <v>411</v>
      </c>
      <c r="B13" s="42" t="s">
        <v>358</v>
      </c>
      <c r="C13" s="53">
        <v>516</v>
      </c>
      <c r="D13" s="53"/>
      <c r="E13" s="54"/>
      <c r="F13" s="53"/>
      <c r="G13" s="54"/>
      <c r="H13" s="53"/>
      <c r="I13" s="54"/>
      <c r="J13" s="53"/>
      <c r="K13" s="54"/>
      <c r="L13" s="53"/>
      <c r="M13" s="54"/>
      <c r="N13" s="53">
        <v>2020</v>
      </c>
      <c r="O13" s="55"/>
    </row>
    <row r="14" spans="1:15" ht="12.75">
      <c r="A14" s="39">
        <v>419</v>
      </c>
      <c r="B14" s="40" t="s">
        <v>361</v>
      </c>
      <c r="C14" s="50">
        <v>0</v>
      </c>
      <c r="D14" s="50"/>
      <c r="E14" s="51"/>
      <c r="F14" s="50"/>
      <c r="G14" s="51"/>
      <c r="H14" s="50"/>
      <c r="I14" s="51"/>
      <c r="J14" s="50"/>
      <c r="K14" s="51"/>
      <c r="L14" s="50"/>
      <c r="M14" s="51"/>
      <c r="N14" s="50">
        <v>0</v>
      </c>
      <c r="O14" s="52"/>
    </row>
    <row r="15" spans="1:15" ht="12.75">
      <c r="A15" s="41">
        <v>4311</v>
      </c>
      <c r="B15" s="42" t="s">
        <v>372</v>
      </c>
      <c r="C15" s="53">
        <v>0</v>
      </c>
      <c r="D15" s="53"/>
      <c r="E15" s="54"/>
      <c r="F15" s="53"/>
      <c r="G15" s="54"/>
      <c r="H15" s="53"/>
      <c r="I15" s="54"/>
      <c r="J15" s="53"/>
      <c r="K15" s="54"/>
      <c r="L15" s="53"/>
      <c r="M15" s="54"/>
      <c r="N15" s="53">
        <v>0</v>
      </c>
      <c r="O15" s="55"/>
    </row>
    <row r="16" spans="1:15" ht="12.75">
      <c r="A16" s="39">
        <v>4312</v>
      </c>
      <c r="B16" s="40" t="s">
        <v>373</v>
      </c>
      <c r="C16" s="50">
        <v>0</v>
      </c>
      <c r="D16" s="50"/>
      <c r="E16" s="51"/>
      <c r="F16" s="50"/>
      <c r="G16" s="51"/>
      <c r="H16" s="50"/>
      <c r="I16" s="51"/>
      <c r="J16" s="50"/>
      <c r="K16" s="51"/>
      <c r="L16" s="50"/>
      <c r="M16" s="51"/>
      <c r="N16" s="50">
        <v>0</v>
      </c>
      <c r="O16" s="52"/>
    </row>
    <row r="17" spans="1:15" ht="12.75">
      <c r="A17" s="41">
        <v>4313</v>
      </c>
      <c r="B17" s="42" t="s">
        <v>374</v>
      </c>
      <c r="C17" s="53">
        <v>0</v>
      </c>
      <c r="D17" s="53"/>
      <c r="E17" s="54"/>
      <c r="F17" s="53"/>
      <c r="G17" s="54"/>
      <c r="H17" s="53"/>
      <c r="I17" s="54"/>
      <c r="J17" s="53"/>
      <c r="K17" s="54"/>
      <c r="L17" s="53"/>
      <c r="M17" s="54"/>
      <c r="N17" s="53">
        <v>0</v>
      </c>
      <c r="O17" s="55"/>
    </row>
    <row r="18" spans="1:15" ht="12.75">
      <c r="A18" s="39">
        <v>4314</v>
      </c>
      <c r="B18" s="40" t="s">
        <v>375</v>
      </c>
      <c r="C18" s="50">
        <v>0</v>
      </c>
      <c r="D18" s="50"/>
      <c r="E18" s="51"/>
      <c r="F18" s="50"/>
      <c r="G18" s="51"/>
      <c r="H18" s="50"/>
      <c r="I18" s="51"/>
      <c r="J18" s="50"/>
      <c r="K18" s="51"/>
      <c r="L18" s="50"/>
      <c r="M18" s="51"/>
      <c r="N18" s="50">
        <v>0</v>
      </c>
      <c r="O18" s="52"/>
    </row>
    <row r="19" spans="1:15" ht="12.75">
      <c r="A19" s="41">
        <v>4315</v>
      </c>
      <c r="B19" s="42" t="s">
        <v>376</v>
      </c>
      <c r="C19" s="53">
        <v>0</v>
      </c>
      <c r="D19" s="53"/>
      <c r="E19" s="54"/>
      <c r="F19" s="53"/>
      <c r="G19" s="54"/>
      <c r="H19" s="53"/>
      <c r="I19" s="54"/>
      <c r="J19" s="53"/>
      <c r="K19" s="54"/>
      <c r="L19" s="53"/>
      <c r="M19" s="54"/>
      <c r="N19" s="53">
        <v>0</v>
      </c>
      <c r="O19" s="55"/>
    </row>
    <row r="20" spans="1:15" ht="12.75">
      <c r="A20" s="39">
        <v>4316</v>
      </c>
      <c r="B20" s="40" t="s">
        <v>377</v>
      </c>
      <c r="C20" s="50">
        <v>0</v>
      </c>
      <c r="D20" s="50"/>
      <c r="E20" s="51"/>
      <c r="F20" s="50"/>
      <c r="G20" s="51"/>
      <c r="H20" s="50"/>
      <c r="I20" s="51"/>
      <c r="J20" s="50"/>
      <c r="K20" s="51"/>
      <c r="L20" s="50"/>
      <c r="M20" s="51"/>
      <c r="N20" s="50">
        <v>0</v>
      </c>
      <c r="O20" s="52"/>
    </row>
    <row r="21" spans="1:15" ht="12.75">
      <c r="A21" s="41">
        <v>4371</v>
      </c>
      <c r="B21" s="42" t="s">
        <v>379</v>
      </c>
      <c r="C21" s="53">
        <v>0</v>
      </c>
      <c r="D21" s="53"/>
      <c r="E21" s="54"/>
      <c r="F21" s="53"/>
      <c r="G21" s="54"/>
      <c r="H21" s="53"/>
      <c r="I21" s="54"/>
      <c r="J21" s="53"/>
      <c r="K21" s="54"/>
      <c r="L21" s="53"/>
      <c r="M21" s="54"/>
      <c r="N21" s="53">
        <v>0</v>
      </c>
      <c r="O21" s="55"/>
    </row>
    <row r="22" spans="1:15" ht="12.75">
      <c r="A22" s="39">
        <v>4372</v>
      </c>
      <c r="B22" s="40" t="s">
        <v>380</v>
      </c>
      <c r="C22" s="50">
        <v>0</v>
      </c>
      <c r="D22" s="50"/>
      <c r="E22" s="51"/>
      <c r="F22" s="50"/>
      <c r="G22" s="51"/>
      <c r="H22" s="50"/>
      <c r="I22" s="51"/>
      <c r="J22" s="50"/>
      <c r="K22" s="51"/>
      <c r="L22" s="50"/>
      <c r="M22" s="51"/>
      <c r="N22" s="50">
        <v>0</v>
      </c>
      <c r="O22" s="52"/>
    </row>
    <row r="23" spans="1:15" ht="12.75">
      <c r="A23" s="41">
        <v>4373</v>
      </c>
      <c r="B23" s="42" t="s">
        <v>381</v>
      </c>
      <c r="C23" s="53">
        <v>0</v>
      </c>
      <c r="D23" s="53"/>
      <c r="E23" s="54"/>
      <c r="F23" s="53"/>
      <c r="G23" s="54"/>
      <c r="H23" s="53"/>
      <c r="I23" s="54"/>
      <c r="J23" s="53"/>
      <c r="K23" s="54"/>
      <c r="L23" s="53"/>
      <c r="M23" s="54"/>
      <c r="N23" s="53">
        <v>0</v>
      </c>
      <c r="O23" s="55"/>
    </row>
    <row r="24" spans="1:15" ht="12.75">
      <c r="A24" s="39">
        <v>441</v>
      </c>
      <c r="B24" s="40" t="s">
        <v>385</v>
      </c>
      <c r="C24" s="50">
        <v>0</v>
      </c>
      <c r="D24" s="50"/>
      <c r="E24" s="51"/>
      <c r="F24" s="50"/>
      <c r="G24" s="51"/>
      <c r="H24" s="50"/>
      <c r="I24" s="51"/>
      <c r="J24" s="50"/>
      <c r="K24" s="51"/>
      <c r="L24" s="50"/>
      <c r="M24" s="51"/>
      <c r="N24" s="50">
        <v>0</v>
      </c>
      <c r="O24" s="52"/>
    </row>
    <row r="25" spans="1:15" ht="12.75">
      <c r="A25" s="41">
        <v>4423</v>
      </c>
      <c r="B25" s="42" t="s">
        <v>386</v>
      </c>
      <c r="C25" s="53">
        <v>0</v>
      </c>
      <c r="D25" s="53"/>
      <c r="E25" s="54"/>
      <c r="F25" s="53"/>
      <c r="G25" s="54"/>
      <c r="H25" s="53"/>
      <c r="I25" s="54"/>
      <c r="J25" s="53"/>
      <c r="K25" s="54"/>
      <c r="L25" s="53"/>
      <c r="M25" s="54"/>
      <c r="N25" s="53">
        <v>241</v>
      </c>
      <c r="O25" s="55"/>
    </row>
    <row r="26" spans="1:15" ht="12.75">
      <c r="A26" s="39">
        <v>444</v>
      </c>
      <c r="B26" s="40" t="s">
        <v>391</v>
      </c>
      <c r="C26" s="50">
        <v>0</v>
      </c>
      <c r="D26" s="50"/>
      <c r="E26" s="51"/>
      <c r="F26" s="50"/>
      <c r="G26" s="51"/>
      <c r="H26" s="50"/>
      <c r="I26" s="51"/>
      <c r="J26" s="50"/>
      <c r="K26" s="51"/>
      <c r="L26" s="50"/>
      <c r="M26" s="51"/>
      <c r="N26" s="50">
        <v>0</v>
      </c>
      <c r="O26" s="52"/>
    </row>
    <row r="27" spans="1:15" ht="12.75">
      <c r="A27" s="41">
        <v>445</v>
      </c>
      <c r="B27" s="42" t="s">
        <v>392</v>
      </c>
      <c r="C27" s="53">
        <v>0</v>
      </c>
      <c r="D27" s="53"/>
      <c r="E27" s="54"/>
      <c r="F27" s="53"/>
      <c r="G27" s="54"/>
      <c r="H27" s="53"/>
      <c r="I27" s="54"/>
      <c r="J27" s="53"/>
      <c r="K27" s="54"/>
      <c r="L27" s="53"/>
      <c r="M27" s="54"/>
      <c r="N27" s="53">
        <v>0</v>
      </c>
      <c r="O27" s="55"/>
    </row>
    <row r="28" spans="1:15" ht="12.75">
      <c r="A28" s="39">
        <v>455</v>
      </c>
      <c r="B28" s="40" t="s">
        <v>407</v>
      </c>
      <c r="C28" s="50">
        <v>0</v>
      </c>
      <c r="D28" s="50"/>
      <c r="E28" s="51"/>
      <c r="F28" s="50"/>
      <c r="G28" s="51"/>
      <c r="H28" s="50"/>
      <c r="I28" s="51"/>
      <c r="J28" s="50"/>
      <c r="K28" s="51"/>
      <c r="L28" s="50"/>
      <c r="M28" s="51"/>
      <c r="N28" s="50">
        <v>0</v>
      </c>
      <c r="O28" s="52"/>
    </row>
    <row r="29" spans="1:15" ht="12.75">
      <c r="A29" s="41">
        <v>5121</v>
      </c>
      <c r="B29" s="42" t="s">
        <v>438</v>
      </c>
      <c r="C29" s="53">
        <v>2286</v>
      </c>
      <c r="D29" s="53"/>
      <c r="E29" s="54"/>
      <c r="F29" s="53"/>
      <c r="G29" s="54"/>
      <c r="H29" s="53"/>
      <c r="I29" s="54"/>
      <c r="J29" s="53"/>
      <c r="K29" s="54"/>
      <c r="L29" s="53"/>
      <c r="M29" s="54"/>
      <c r="N29" s="53">
        <v>2375</v>
      </c>
      <c r="O29" s="55"/>
    </row>
    <row r="30" spans="1:15" ht="12.75">
      <c r="A30" s="39">
        <v>5124</v>
      </c>
      <c r="B30" s="40" t="s">
        <v>439</v>
      </c>
      <c r="C30" s="50">
        <v>8000</v>
      </c>
      <c r="D30" s="50"/>
      <c r="E30" s="51"/>
      <c r="F30" s="50"/>
      <c r="G30" s="51"/>
      <c r="H30" s="50"/>
      <c r="I30" s="51"/>
      <c r="J30" s="50"/>
      <c r="K30" s="51"/>
      <c r="L30" s="50"/>
      <c r="M30" s="51"/>
      <c r="N30" s="50">
        <v>8000</v>
      </c>
      <c r="O30" s="52"/>
    </row>
    <row r="31" spans="1:15" ht="12.75">
      <c r="A31" s="56">
        <v>531</v>
      </c>
      <c r="B31" s="57" t="s">
        <v>451</v>
      </c>
      <c r="C31" s="58">
        <v>288</v>
      </c>
      <c r="D31" s="58"/>
      <c r="E31" s="59"/>
      <c r="F31" s="58"/>
      <c r="G31" s="59"/>
      <c r="H31" s="58"/>
      <c r="I31" s="59"/>
      <c r="J31" s="58"/>
      <c r="K31" s="59"/>
      <c r="L31" s="58"/>
      <c r="M31" s="59"/>
      <c r="N31" s="58">
        <v>288</v>
      </c>
      <c r="O31" s="60"/>
    </row>
  </sheetData>
  <sheetProtection/>
  <mergeCells count="2">
    <mergeCell ref="A2:O2"/>
    <mergeCell ref="A1:O1"/>
  </mergeCells>
  <printOptions/>
  <pageMargins left="0.3937007874015748" right="0.1968503937007874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&amp;L&amp;"MS Sans Serif,Bold"&amp;12HAMOR Soft - demonstratie&amp;"Arial,Regular"&amp;12
&amp;"Times,Regular"&amp;8Extras la: 09/11/2010 17:20</oddHeader>
    <oddFooter>&amp;R&amp;4Generat cu hCONTE-HAMOR Soft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31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O1"/>
    </sheetView>
  </sheetViews>
  <sheetFormatPr defaultColWidth="9.140625" defaultRowHeight="12.75"/>
  <cols>
    <col min="1" max="1" width="8.8515625" style="15" bestFit="1" customWidth="1"/>
    <col min="2" max="2" width="41.8515625" style="15" bestFit="1" customWidth="1"/>
    <col min="3" max="4" width="6.57421875" style="0" bestFit="1" customWidth="1"/>
    <col min="5" max="5" width="7.421875" style="0" bestFit="1" customWidth="1"/>
    <col min="6" max="6" width="6.57421875" style="0" bestFit="1" customWidth="1"/>
    <col min="7" max="7" width="7.421875" style="0" bestFit="1" customWidth="1"/>
    <col min="8" max="8" width="6.57421875" style="0" bestFit="1" customWidth="1"/>
    <col min="9" max="9" width="7.421875" style="0" bestFit="1" customWidth="1"/>
    <col min="10" max="10" width="6.57421875" style="0" bestFit="1" customWidth="1"/>
    <col min="11" max="11" width="7.421875" style="0" bestFit="1" customWidth="1"/>
    <col min="12" max="12" width="6.57421875" style="0" bestFit="1" customWidth="1"/>
    <col min="13" max="13" width="7.421875" style="0" bestFit="1" customWidth="1"/>
    <col min="14" max="14" width="6.57421875" style="0" bestFit="1" customWidth="1"/>
    <col min="15" max="15" width="7.421875" style="0" bestFit="1" customWidth="1"/>
    <col min="16" max="16" width="7.140625" style="0" bestFit="1" customWidth="1"/>
    <col min="17" max="17" width="7.28125" style="0" bestFit="1" customWidth="1"/>
  </cols>
  <sheetData>
    <row r="1" spans="1:17" ht="12.75">
      <c r="A1" s="102" t="str">
        <f>Date!A1</f>
        <v>HAMOR Soft - demonstratie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23"/>
      <c r="Q1" s="23"/>
    </row>
    <row r="2" spans="1:17" ht="25.5">
      <c r="A2" s="100" t="s">
        <v>576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2" ht="18" customHeight="1">
      <c r="A3"/>
      <c r="B3"/>
    </row>
    <row r="4" spans="1:17" s="16" customFormat="1" ht="36" customHeight="1">
      <c r="A4" s="61" t="s">
        <v>0</v>
      </c>
      <c r="B4" s="61" t="str">
        <f>Date!B5</f>
        <v>Titlu</v>
      </c>
      <c r="C4" s="44" t="s">
        <v>38</v>
      </c>
      <c r="D4" s="44" t="s">
        <v>39</v>
      </c>
      <c r="E4" s="62" t="s">
        <v>16</v>
      </c>
      <c r="F4" s="44" t="s">
        <v>15</v>
      </c>
      <c r="G4" s="62" t="s">
        <v>16</v>
      </c>
      <c r="H4" s="44" t="s">
        <v>40</v>
      </c>
      <c r="I4" s="62" t="s">
        <v>16</v>
      </c>
      <c r="J4" s="44" t="s">
        <v>9</v>
      </c>
      <c r="K4" s="62" t="s">
        <v>16</v>
      </c>
      <c r="L4" s="44" t="s">
        <v>10</v>
      </c>
      <c r="M4" s="62" t="s">
        <v>16</v>
      </c>
      <c r="N4" s="44" t="s">
        <v>11</v>
      </c>
      <c r="O4" s="62" t="s">
        <v>16</v>
      </c>
      <c r="P4" s="17"/>
      <c r="Q4" s="17"/>
    </row>
    <row r="5" spans="1:15" ht="12.75">
      <c r="A5" s="37">
        <v>121</v>
      </c>
      <c r="B5" s="38" t="s">
        <v>213</v>
      </c>
      <c r="C5" s="47">
        <v>18303</v>
      </c>
      <c r="D5" s="47">
        <v>20594</v>
      </c>
      <c r="E5" s="63">
        <v>12.517073703764412</v>
      </c>
      <c r="F5" s="47">
        <v>21828</v>
      </c>
      <c r="G5" s="48">
        <v>5.992036515489948</v>
      </c>
      <c r="H5" s="47">
        <v>24119</v>
      </c>
      <c r="I5" s="63">
        <v>10.495693604544622</v>
      </c>
      <c r="J5" s="47">
        <v>25353</v>
      </c>
      <c r="K5" s="48">
        <v>5.116298353994776</v>
      </c>
      <c r="L5" s="47">
        <v>26586</v>
      </c>
      <c r="M5" s="48">
        <v>4.863329783457579</v>
      </c>
      <c r="N5" s="47">
        <v>28878</v>
      </c>
      <c r="O5" s="49">
        <v>8.621078763258858</v>
      </c>
    </row>
    <row r="6" spans="1:15" ht="12.75">
      <c r="A6" s="39">
        <v>301</v>
      </c>
      <c r="B6" s="40" t="s">
        <v>305</v>
      </c>
      <c r="C6" s="50">
        <v>4000</v>
      </c>
      <c r="D6" s="50">
        <v>4443</v>
      </c>
      <c r="E6" s="51">
        <v>11.075</v>
      </c>
      <c r="F6" s="50">
        <v>4443</v>
      </c>
      <c r="G6" s="51">
        <v>0</v>
      </c>
      <c r="H6" s="50">
        <v>4886</v>
      </c>
      <c r="I6" s="51">
        <v>9.970740490659464</v>
      </c>
      <c r="J6" s="50">
        <v>4886</v>
      </c>
      <c r="K6" s="51">
        <v>0</v>
      </c>
      <c r="L6" s="50">
        <v>4886</v>
      </c>
      <c r="M6" s="51">
        <v>0</v>
      </c>
      <c r="N6" s="50">
        <v>5329</v>
      </c>
      <c r="O6" s="52">
        <v>9.066721244371674</v>
      </c>
    </row>
    <row r="7" spans="1:15" ht="12.75">
      <c r="A7" s="41">
        <v>302</v>
      </c>
      <c r="B7" s="42" t="s">
        <v>306</v>
      </c>
      <c r="C7" s="53">
        <v>0</v>
      </c>
      <c r="D7" s="53">
        <v>0</v>
      </c>
      <c r="E7" s="54"/>
      <c r="F7" s="53">
        <v>0</v>
      </c>
      <c r="G7" s="54"/>
      <c r="H7" s="53">
        <v>0</v>
      </c>
      <c r="I7" s="54"/>
      <c r="J7" s="53">
        <v>0</v>
      </c>
      <c r="K7" s="54"/>
      <c r="L7" s="53">
        <v>0</v>
      </c>
      <c r="M7" s="54"/>
      <c r="N7" s="53">
        <v>0</v>
      </c>
      <c r="O7" s="55"/>
    </row>
    <row r="8" spans="1:15" ht="12.75">
      <c r="A8" s="39">
        <v>345</v>
      </c>
      <c r="B8" s="40" t="s">
        <v>318</v>
      </c>
      <c r="C8" s="50">
        <v>1852</v>
      </c>
      <c r="D8" s="50">
        <v>1697</v>
      </c>
      <c r="E8" s="51">
        <v>-8.369330453563716</v>
      </c>
      <c r="F8" s="50">
        <v>1697</v>
      </c>
      <c r="G8" s="51">
        <v>0</v>
      </c>
      <c r="H8" s="50">
        <v>1542</v>
      </c>
      <c r="I8" s="51">
        <v>-9.133765468473777</v>
      </c>
      <c r="J8" s="50">
        <v>1542</v>
      </c>
      <c r="K8" s="51">
        <v>0</v>
      </c>
      <c r="L8" s="50">
        <v>1542</v>
      </c>
      <c r="M8" s="51">
        <v>0</v>
      </c>
      <c r="N8" s="50">
        <v>1387</v>
      </c>
      <c r="O8" s="52">
        <v>-10.051880674448768</v>
      </c>
    </row>
    <row r="9" spans="1:15" ht="12.75">
      <c r="A9" s="41">
        <v>371</v>
      </c>
      <c r="B9" s="42" t="s">
        <v>328</v>
      </c>
      <c r="C9" s="53">
        <v>2227</v>
      </c>
      <c r="D9" s="53">
        <v>5981</v>
      </c>
      <c r="E9" s="54">
        <v>168.5675797036372</v>
      </c>
      <c r="F9" s="53">
        <v>5981</v>
      </c>
      <c r="G9" s="54">
        <v>0</v>
      </c>
      <c r="H9" s="53">
        <v>9736</v>
      </c>
      <c r="I9" s="54">
        <v>62.78214345427187</v>
      </c>
      <c r="J9" s="53">
        <v>9736</v>
      </c>
      <c r="K9" s="54">
        <v>0</v>
      </c>
      <c r="L9" s="53">
        <v>9736</v>
      </c>
      <c r="M9" s="54">
        <v>0</v>
      </c>
      <c r="N9" s="53">
        <v>13490</v>
      </c>
      <c r="O9" s="55">
        <v>38.55792933442893</v>
      </c>
    </row>
    <row r="10" spans="1:15" ht="12.75">
      <c r="A10" s="39">
        <v>401</v>
      </c>
      <c r="B10" s="40" t="s">
        <v>352</v>
      </c>
      <c r="C10" s="50">
        <v>119</v>
      </c>
      <c r="D10" s="50">
        <v>1675</v>
      </c>
      <c r="E10" s="64">
        <v>1307.563025210084</v>
      </c>
      <c r="F10" s="50">
        <v>1794</v>
      </c>
      <c r="G10" s="51">
        <v>7.1044776119402995</v>
      </c>
      <c r="H10" s="50">
        <v>3351</v>
      </c>
      <c r="I10" s="64">
        <v>86.78929765886288</v>
      </c>
      <c r="J10" s="50">
        <v>3470</v>
      </c>
      <c r="K10" s="51">
        <v>3.5511787526111607</v>
      </c>
      <c r="L10" s="50">
        <v>3589</v>
      </c>
      <c r="M10" s="51">
        <v>3.429394812680115</v>
      </c>
      <c r="N10" s="50">
        <v>5145</v>
      </c>
      <c r="O10" s="65">
        <v>43.35469490108665</v>
      </c>
    </row>
    <row r="11" spans="1:15" ht="12.75">
      <c r="A11" s="41">
        <v>404</v>
      </c>
      <c r="B11" s="42" t="s">
        <v>354</v>
      </c>
      <c r="C11" s="53">
        <v>0</v>
      </c>
      <c r="D11" s="53">
        <v>0</v>
      </c>
      <c r="E11" s="54"/>
      <c r="F11" s="53">
        <v>0</v>
      </c>
      <c r="G11" s="54"/>
      <c r="H11" s="53">
        <v>0</v>
      </c>
      <c r="I11" s="54"/>
      <c r="J11" s="53">
        <v>0</v>
      </c>
      <c r="K11" s="54"/>
      <c r="L11" s="53">
        <v>0</v>
      </c>
      <c r="M11" s="54"/>
      <c r="N11" s="53">
        <v>0</v>
      </c>
      <c r="O11" s="55"/>
    </row>
    <row r="12" spans="1:15" ht="12.75">
      <c r="A12" s="39">
        <v>409</v>
      </c>
      <c r="B12" s="40" t="s">
        <v>357</v>
      </c>
      <c r="C12" s="50">
        <v>0</v>
      </c>
      <c r="D12" s="50">
        <v>0</v>
      </c>
      <c r="E12" s="51"/>
      <c r="F12" s="50">
        <v>0</v>
      </c>
      <c r="G12" s="51"/>
      <c r="H12" s="50">
        <v>0</v>
      </c>
      <c r="I12" s="51"/>
      <c r="J12" s="50">
        <v>0</v>
      </c>
      <c r="K12" s="51"/>
      <c r="L12" s="50">
        <v>0</v>
      </c>
      <c r="M12" s="51"/>
      <c r="N12" s="50">
        <v>0</v>
      </c>
      <c r="O12" s="52"/>
    </row>
    <row r="13" spans="1:15" ht="12.75">
      <c r="A13" s="41">
        <v>411</v>
      </c>
      <c r="B13" s="42" t="s">
        <v>358</v>
      </c>
      <c r="C13" s="53">
        <v>2020</v>
      </c>
      <c r="D13" s="53">
        <v>3082</v>
      </c>
      <c r="E13" s="66">
        <v>52.57425742574257</v>
      </c>
      <c r="F13" s="53">
        <v>4586</v>
      </c>
      <c r="G13" s="66">
        <v>48.79948085658663</v>
      </c>
      <c r="H13" s="53">
        <v>5647</v>
      </c>
      <c r="I13" s="66">
        <v>23.13563017880506</v>
      </c>
      <c r="J13" s="53">
        <v>7151</v>
      </c>
      <c r="K13" s="66">
        <v>26.63361076677882</v>
      </c>
      <c r="L13" s="53">
        <v>8655</v>
      </c>
      <c r="M13" s="66">
        <v>21.032023493217732</v>
      </c>
      <c r="N13" s="53">
        <v>9717</v>
      </c>
      <c r="O13" s="67">
        <v>12.270363951473136</v>
      </c>
    </row>
    <row r="14" spans="1:15" ht="12.75">
      <c r="A14" s="39">
        <v>419</v>
      </c>
      <c r="B14" s="40" t="s">
        <v>361</v>
      </c>
      <c r="C14" s="50">
        <v>0</v>
      </c>
      <c r="D14" s="50">
        <v>0</v>
      </c>
      <c r="E14" s="51"/>
      <c r="F14" s="50">
        <v>0</v>
      </c>
      <c r="G14" s="51"/>
      <c r="H14" s="50">
        <v>0</v>
      </c>
      <c r="I14" s="51"/>
      <c r="J14" s="50">
        <v>0</v>
      </c>
      <c r="K14" s="51"/>
      <c r="L14" s="50">
        <v>0</v>
      </c>
      <c r="M14" s="51"/>
      <c r="N14" s="50">
        <v>0</v>
      </c>
      <c r="O14" s="52"/>
    </row>
    <row r="15" spans="1:15" ht="12.75">
      <c r="A15" s="41">
        <v>4311</v>
      </c>
      <c r="B15" s="42" t="s">
        <v>372</v>
      </c>
      <c r="C15" s="53">
        <v>0</v>
      </c>
      <c r="D15" s="53">
        <v>0</v>
      </c>
      <c r="E15" s="54"/>
      <c r="F15" s="53">
        <v>0</v>
      </c>
      <c r="G15" s="54"/>
      <c r="H15" s="53">
        <v>0</v>
      </c>
      <c r="I15" s="54"/>
      <c r="J15" s="53">
        <v>0</v>
      </c>
      <c r="K15" s="54"/>
      <c r="L15" s="53">
        <v>0</v>
      </c>
      <c r="M15" s="54"/>
      <c r="N15" s="53">
        <v>0</v>
      </c>
      <c r="O15" s="55"/>
    </row>
    <row r="16" spans="1:15" ht="12.75">
      <c r="A16" s="39">
        <v>4312</v>
      </c>
      <c r="B16" s="40" t="s">
        <v>373</v>
      </c>
      <c r="C16" s="50">
        <v>0</v>
      </c>
      <c r="D16" s="50">
        <v>0</v>
      </c>
      <c r="E16" s="51"/>
      <c r="F16" s="50">
        <v>0</v>
      </c>
      <c r="G16" s="51"/>
      <c r="H16" s="50">
        <v>0</v>
      </c>
      <c r="I16" s="51"/>
      <c r="J16" s="50">
        <v>0</v>
      </c>
      <c r="K16" s="51"/>
      <c r="L16" s="50">
        <v>0</v>
      </c>
      <c r="M16" s="51"/>
      <c r="N16" s="50">
        <v>0</v>
      </c>
      <c r="O16" s="52"/>
    </row>
    <row r="17" spans="1:15" ht="12.75">
      <c r="A17" s="41">
        <v>4313</v>
      </c>
      <c r="B17" s="42" t="s">
        <v>374</v>
      </c>
      <c r="C17" s="53">
        <v>0</v>
      </c>
      <c r="D17" s="53">
        <v>0</v>
      </c>
      <c r="E17" s="54"/>
      <c r="F17" s="53">
        <v>0</v>
      </c>
      <c r="G17" s="54"/>
      <c r="H17" s="53">
        <v>0</v>
      </c>
      <c r="I17" s="54"/>
      <c r="J17" s="53">
        <v>0</v>
      </c>
      <c r="K17" s="54"/>
      <c r="L17" s="53">
        <v>0</v>
      </c>
      <c r="M17" s="54"/>
      <c r="N17" s="53">
        <v>0</v>
      </c>
      <c r="O17" s="55"/>
    </row>
    <row r="18" spans="1:15" ht="12.75">
      <c r="A18" s="39">
        <v>4314</v>
      </c>
      <c r="B18" s="40" t="s">
        <v>375</v>
      </c>
      <c r="C18" s="50">
        <v>0</v>
      </c>
      <c r="D18" s="50">
        <v>0</v>
      </c>
      <c r="E18" s="51"/>
      <c r="F18" s="50">
        <v>0</v>
      </c>
      <c r="G18" s="51"/>
      <c r="H18" s="50">
        <v>0</v>
      </c>
      <c r="I18" s="51"/>
      <c r="J18" s="50">
        <v>0</v>
      </c>
      <c r="K18" s="51"/>
      <c r="L18" s="50">
        <v>0</v>
      </c>
      <c r="M18" s="51"/>
      <c r="N18" s="50">
        <v>0</v>
      </c>
      <c r="O18" s="52"/>
    </row>
    <row r="19" spans="1:15" ht="12.75">
      <c r="A19" s="41">
        <v>4315</v>
      </c>
      <c r="B19" s="42" t="s">
        <v>376</v>
      </c>
      <c r="C19" s="53">
        <v>0</v>
      </c>
      <c r="D19" s="53">
        <v>0</v>
      </c>
      <c r="E19" s="54"/>
      <c r="F19" s="53">
        <v>0</v>
      </c>
      <c r="G19" s="54"/>
      <c r="H19" s="53">
        <v>0</v>
      </c>
      <c r="I19" s="54"/>
      <c r="J19" s="53">
        <v>0</v>
      </c>
      <c r="K19" s="54"/>
      <c r="L19" s="53">
        <v>0</v>
      </c>
      <c r="M19" s="54"/>
      <c r="N19" s="53">
        <v>0</v>
      </c>
      <c r="O19" s="55"/>
    </row>
    <row r="20" spans="1:15" ht="12.75">
      <c r="A20" s="39">
        <v>4316</v>
      </c>
      <c r="B20" s="40" t="s">
        <v>377</v>
      </c>
      <c r="C20" s="50">
        <v>0</v>
      </c>
      <c r="D20" s="50">
        <v>0</v>
      </c>
      <c r="E20" s="51"/>
      <c r="F20" s="50">
        <v>0</v>
      </c>
      <c r="G20" s="51"/>
      <c r="H20" s="50">
        <v>0</v>
      </c>
      <c r="I20" s="51"/>
      <c r="J20" s="50">
        <v>0</v>
      </c>
      <c r="K20" s="51"/>
      <c r="L20" s="50">
        <v>0</v>
      </c>
      <c r="M20" s="51"/>
      <c r="N20" s="50">
        <v>0</v>
      </c>
      <c r="O20" s="52"/>
    </row>
    <row r="21" spans="1:15" ht="12.75">
      <c r="A21" s="41">
        <v>4371</v>
      </c>
      <c r="B21" s="42" t="s">
        <v>379</v>
      </c>
      <c r="C21" s="53">
        <v>0</v>
      </c>
      <c r="D21" s="53">
        <v>0</v>
      </c>
      <c r="E21" s="54"/>
      <c r="F21" s="53">
        <v>0</v>
      </c>
      <c r="G21" s="54"/>
      <c r="H21" s="53">
        <v>0</v>
      </c>
      <c r="I21" s="54"/>
      <c r="J21" s="53">
        <v>0</v>
      </c>
      <c r="K21" s="54"/>
      <c r="L21" s="53">
        <v>0</v>
      </c>
      <c r="M21" s="54"/>
      <c r="N21" s="53">
        <v>0</v>
      </c>
      <c r="O21" s="55"/>
    </row>
    <row r="22" spans="1:15" ht="12.75">
      <c r="A22" s="39">
        <v>4372</v>
      </c>
      <c r="B22" s="40" t="s">
        <v>380</v>
      </c>
      <c r="C22" s="50">
        <v>0</v>
      </c>
      <c r="D22" s="50">
        <v>0</v>
      </c>
      <c r="E22" s="51"/>
      <c r="F22" s="50">
        <v>0</v>
      </c>
      <c r="G22" s="51"/>
      <c r="H22" s="50">
        <v>0</v>
      </c>
      <c r="I22" s="51"/>
      <c r="J22" s="50">
        <v>0</v>
      </c>
      <c r="K22" s="51"/>
      <c r="L22" s="50">
        <v>0</v>
      </c>
      <c r="M22" s="51"/>
      <c r="N22" s="50">
        <v>0</v>
      </c>
      <c r="O22" s="52"/>
    </row>
    <row r="23" spans="1:15" ht="12.75">
      <c r="A23" s="41">
        <v>4373</v>
      </c>
      <c r="B23" s="42" t="s">
        <v>381</v>
      </c>
      <c r="C23" s="53">
        <v>0</v>
      </c>
      <c r="D23" s="53">
        <v>0</v>
      </c>
      <c r="E23" s="54"/>
      <c r="F23" s="53">
        <v>0</v>
      </c>
      <c r="G23" s="54"/>
      <c r="H23" s="53">
        <v>0</v>
      </c>
      <c r="I23" s="54"/>
      <c r="J23" s="53">
        <v>0</v>
      </c>
      <c r="K23" s="54"/>
      <c r="L23" s="53">
        <v>0</v>
      </c>
      <c r="M23" s="54"/>
      <c r="N23" s="53">
        <v>0</v>
      </c>
      <c r="O23" s="55"/>
    </row>
    <row r="24" spans="1:15" ht="12.75">
      <c r="A24" s="39">
        <v>441</v>
      </c>
      <c r="B24" s="40" t="s">
        <v>385</v>
      </c>
      <c r="C24" s="50">
        <v>0</v>
      </c>
      <c r="D24" s="50">
        <v>0</v>
      </c>
      <c r="E24" s="51"/>
      <c r="F24" s="50">
        <v>0</v>
      </c>
      <c r="G24" s="51"/>
      <c r="H24" s="50">
        <v>0</v>
      </c>
      <c r="I24" s="51"/>
      <c r="J24" s="50">
        <v>0</v>
      </c>
      <c r="K24" s="51"/>
      <c r="L24" s="50">
        <v>0</v>
      </c>
      <c r="M24" s="51"/>
      <c r="N24" s="50">
        <v>0</v>
      </c>
      <c r="O24" s="52"/>
    </row>
    <row r="25" spans="1:15" ht="12.75">
      <c r="A25" s="41">
        <v>4423</v>
      </c>
      <c r="B25" s="42" t="s">
        <v>386</v>
      </c>
      <c r="C25" s="53">
        <v>241</v>
      </c>
      <c r="D25" s="53">
        <v>763</v>
      </c>
      <c r="E25" s="54">
        <v>216.59751037344398</v>
      </c>
      <c r="F25" s="53">
        <v>1004</v>
      </c>
      <c r="G25" s="54">
        <v>31.585845347313235</v>
      </c>
      <c r="H25" s="53">
        <v>1526</v>
      </c>
      <c r="I25" s="54">
        <v>51.992031872509955</v>
      </c>
      <c r="J25" s="53">
        <v>1767</v>
      </c>
      <c r="K25" s="54">
        <v>15.792922673656618</v>
      </c>
      <c r="L25" s="53">
        <v>2008</v>
      </c>
      <c r="M25" s="54">
        <v>13.638936049801925</v>
      </c>
      <c r="N25" s="53">
        <v>2530</v>
      </c>
      <c r="O25" s="55">
        <v>25.996015936254977</v>
      </c>
    </row>
    <row r="26" spans="1:15" ht="12.75">
      <c r="A26" s="39">
        <v>444</v>
      </c>
      <c r="B26" s="40" t="s">
        <v>391</v>
      </c>
      <c r="C26" s="50">
        <v>0</v>
      </c>
      <c r="D26" s="50">
        <v>0</v>
      </c>
      <c r="E26" s="51"/>
      <c r="F26" s="50">
        <v>0</v>
      </c>
      <c r="G26" s="51"/>
      <c r="H26" s="50">
        <v>0</v>
      </c>
      <c r="I26" s="51"/>
      <c r="J26" s="50">
        <v>0</v>
      </c>
      <c r="K26" s="51"/>
      <c r="L26" s="50">
        <v>0</v>
      </c>
      <c r="M26" s="51"/>
      <c r="N26" s="50">
        <v>0</v>
      </c>
      <c r="O26" s="52"/>
    </row>
    <row r="27" spans="1:15" ht="12.75">
      <c r="A27" s="41">
        <v>445</v>
      </c>
      <c r="B27" s="42" t="s">
        <v>392</v>
      </c>
      <c r="C27" s="53">
        <v>0</v>
      </c>
      <c r="D27" s="53">
        <v>0</v>
      </c>
      <c r="E27" s="54"/>
      <c r="F27" s="53">
        <v>0</v>
      </c>
      <c r="G27" s="54"/>
      <c r="H27" s="53">
        <v>0</v>
      </c>
      <c r="I27" s="54"/>
      <c r="J27" s="53">
        <v>0</v>
      </c>
      <c r="K27" s="54"/>
      <c r="L27" s="53">
        <v>0</v>
      </c>
      <c r="M27" s="54"/>
      <c r="N27" s="53">
        <v>0</v>
      </c>
      <c r="O27" s="55"/>
    </row>
    <row r="28" spans="1:15" ht="12.75">
      <c r="A28" s="39">
        <v>455</v>
      </c>
      <c r="B28" s="40" t="s">
        <v>407</v>
      </c>
      <c r="C28" s="50">
        <v>0</v>
      </c>
      <c r="D28" s="50">
        <v>0</v>
      </c>
      <c r="E28" s="51"/>
      <c r="F28" s="50">
        <v>0</v>
      </c>
      <c r="G28" s="51"/>
      <c r="H28" s="50">
        <v>0</v>
      </c>
      <c r="I28" s="51"/>
      <c r="J28" s="50">
        <v>0</v>
      </c>
      <c r="K28" s="51"/>
      <c r="L28" s="50">
        <v>0</v>
      </c>
      <c r="M28" s="51"/>
      <c r="N28" s="50">
        <v>0</v>
      </c>
      <c r="O28" s="52"/>
    </row>
    <row r="29" spans="1:15" ht="12.75">
      <c r="A29" s="41">
        <v>5121</v>
      </c>
      <c r="B29" s="42" t="s">
        <v>438</v>
      </c>
      <c r="C29" s="53">
        <v>2375</v>
      </c>
      <c r="D29" s="53">
        <v>4996</v>
      </c>
      <c r="E29" s="68">
        <v>110.3578947368421</v>
      </c>
      <c r="F29" s="53">
        <v>5086</v>
      </c>
      <c r="G29" s="54">
        <v>1.8014411529223378</v>
      </c>
      <c r="H29" s="53">
        <v>7707</v>
      </c>
      <c r="I29" s="68">
        <v>51.5336217066457</v>
      </c>
      <c r="J29" s="53">
        <v>7797</v>
      </c>
      <c r="K29" s="54">
        <v>1.1677695601401323</v>
      </c>
      <c r="L29" s="53">
        <v>7887</v>
      </c>
      <c r="M29" s="54">
        <v>1.1542901115813775</v>
      </c>
      <c r="N29" s="53">
        <v>10507</v>
      </c>
      <c r="O29" s="69">
        <v>33.21922150374033</v>
      </c>
    </row>
    <row r="30" spans="1:15" ht="12.75">
      <c r="A30" s="39">
        <v>5124</v>
      </c>
      <c r="B30" s="40" t="s">
        <v>439</v>
      </c>
      <c r="C30" s="50">
        <v>8000</v>
      </c>
      <c r="D30" s="50">
        <v>4446</v>
      </c>
      <c r="E30" s="64">
        <v>-44.425</v>
      </c>
      <c r="F30" s="50">
        <v>4446</v>
      </c>
      <c r="G30" s="51">
        <v>0</v>
      </c>
      <c r="H30" s="50">
        <v>892</v>
      </c>
      <c r="I30" s="64">
        <v>-79.9370220422852</v>
      </c>
      <c r="J30" s="50">
        <v>892</v>
      </c>
      <c r="K30" s="51">
        <v>0</v>
      </c>
      <c r="L30" s="50">
        <v>892</v>
      </c>
      <c r="M30" s="51">
        <v>0</v>
      </c>
      <c r="N30" s="50">
        <v>0</v>
      </c>
      <c r="O30" s="52"/>
    </row>
    <row r="31" spans="1:15" ht="12.75">
      <c r="A31" s="56">
        <v>531</v>
      </c>
      <c r="B31" s="57" t="s">
        <v>451</v>
      </c>
      <c r="C31" s="58">
        <v>288</v>
      </c>
      <c r="D31" s="58">
        <v>280</v>
      </c>
      <c r="E31" s="59">
        <v>-2.7777777777777777</v>
      </c>
      <c r="F31" s="58">
        <v>280</v>
      </c>
      <c r="G31" s="59">
        <v>0</v>
      </c>
      <c r="H31" s="58">
        <v>272</v>
      </c>
      <c r="I31" s="59">
        <v>-2.857142857142857</v>
      </c>
      <c r="J31" s="58">
        <v>272</v>
      </c>
      <c r="K31" s="59">
        <v>0</v>
      </c>
      <c r="L31" s="58">
        <v>272</v>
      </c>
      <c r="M31" s="59">
        <v>0</v>
      </c>
      <c r="N31" s="58">
        <v>264</v>
      </c>
      <c r="O31" s="60">
        <v>-2.941176470588235</v>
      </c>
    </row>
  </sheetData>
  <sheetProtection/>
  <mergeCells count="2">
    <mergeCell ref="A2:Q2"/>
    <mergeCell ref="A1:O1"/>
  </mergeCells>
  <printOptions/>
  <pageMargins left="0.3937007874015748" right="0.1968503937007874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&amp;L&amp;"MS Sans Serif,Bold"&amp;12HAMOR Soft - demonstratie&amp;"Arial,Regular"&amp;12
&amp;"Times,Regular"&amp;8Extras la: 09/11/2010 17:20</oddHeader>
    <oddFooter>&amp;R&amp;4Generat cu hCONTE-HAMOR Soft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42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N1"/>
    </sheetView>
  </sheetViews>
  <sheetFormatPr defaultColWidth="9.140625" defaultRowHeight="12.75"/>
  <cols>
    <col min="1" max="1" width="8.8515625" style="19" bestFit="1" customWidth="1"/>
    <col min="2" max="2" width="41.57421875" style="19" bestFit="1" customWidth="1"/>
    <col min="3" max="3" width="4.57421875" style="2" bestFit="1" customWidth="1"/>
    <col min="4" max="4" width="4.7109375" style="2" bestFit="1" customWidth="1"/>
    <col min="5" max="5" width="7.421875" style="2" bestFit="1" customWidth="1"/>
    <col min="6" max="6" width="5.421875" style="2" bestFit="1" customWidth="1"/>
    <col min="7" max="7" width="7.421875" style="2" bestFit="1" customWidth="1"/>
    <col min="8" max="8" width="4.8515625" style="2" bestFit="1" customWidth="1"/>
    <col min="9" max="9" width="7.421875" style="2" bestFit="1" customWidth="1"/>
    <col min="10" max="10" width="5.140625" style="2" bestFit="1" customWidth="1"/>
    <col min="11" max="11" width="7.421875" style="2" bestFit="1" customWidth="1"/>
    <col min="12" max="12" width="5.57421875" style="2" bestFit="1" customWidth="1"/>
    <col min="13" max="13" width="7.421875" style="2" bestFit="1" customWidth="1"/>
    <col min="14" max="14" width="7.140625" style="2" bestFit="1" customWidth="1"/>
    <col min="15" max="15" width="12.57421875" style="2" bestFit="1" customWidth="1"/>
    <col min="16" max="16" width="8.00390625" style="2" bestFit="1" customWidth="1"/>
    <col min="17" max="16384" width="9.140625" style="2" customWidth="1"/>
  </cols>
  <sheetData>
    <row r="1" spans="1:14" ht="12.75">
      <c r="A1" s="102" t="str">
        <f>Date!A1</f>
        <v>HAMOR Soft - demonstratie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25.5">
      <c r="A2" s="100" t="s">
        <v>573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2" ht="18" customHeight="1">
      <c r="A3" s="2"/>
      <c r="B3" s="2"/>
      <c r="L3" s="22"/>
    </row>
    <row r="4" spans="1:14" s="18" customFormat="1" ht="36" customHeight="1">
      <c r="A4" s="43" t="s">
        <v>0</v>
      </c>
      <c r="B4" s="43" t="s">
        <v>1</v>
      </c>
      <c r="C4" s="45" t="s">
        <v>7</v>
      </c>
      <c r="D4" s="45" t="s">
        <v>8</v>
      </c>
      <c r="E4" s="46" t="s">
        <v>16</v>
      </c>
      <c r="F4" s="45" t="s">
        <v>14</v>
      </c>
      <c r="G4" s="46" t="s">
        <v>16</v>
      </c>
      <c r="H4" s="45" t="s">
        <v>13</v>
      </c>
      <c r="I4" s="46" t="s">
        <v>16</v>
      </c>
      <c r="J4" s="45" t="s">
        <v>3</v>
      </c>
      <c r="K4" s="46" t="s">
        <v>16</v>
      </c>
      <c r="L4" s="45" t="s">
        <v>38</v>
      </c>
      <c r="M4" s="46" t="s">
        <v>16</v>
      </c>
      <c r="N4" s="62" t="s">
        <v>41</v>
      </c>
    </row>
    <row r="5" spans="1:15" ht="12.75">
      <c r="A5" s="71">
        <v>601</v>
      </c>
      <c r="B5" s="72" t="s">
        <v>463</v>
      </c>
      <c r="C5" s="77"/>
      <c r="D5" s="77"/>
      <c r="E5" s="78"/>
      <c r="F5" s="77"/>
      <c r="G5" s="78"/>
      <c r="H5" s="77"/>
      <c r="I5" s="78"/>
      <c r="J5" s="77"/>
      <c r="K5" s="78"/>
      <c r="L5" s="77">
        <v>0</v>
      </c>
      <c r="M5" s="78"/>
      <c r="N5" s="79">
        <f>SUM(Date!F281:K281)</f>
        <v>0</v>
      </c>
      <c r="O5" s="70"/>
    </row>
    <row r="6" spans="1:15" ht="12.75">
      <c r="A6" s="73">
        <v>602</v>
      </c>
      <c r="B6" s="74" t="s">
        <v>464</v>
      </c>
      <c r="C6" s="80"/>
      <c r="D6" s="80"/>
      <c r="E6" s="81"/>
      <c r="F6" s="80"/>
      <c r="G6" s="81"/>
      <c r="H6" s="80"/>
      <c r="I6" s="81"/>
      <c r="J6" s="80"/>
      <c r="K6" s="81"/>
      <c r="L6" s="80">
        <v>0</v>
      </c>
      <c r="M6" s="81"/>
      <c r="N6" s="82">
        <f>SUM(Date!F282:K282)</f>
        <v>0</v>
      </c>
      <c r="O6" s="70"/>
    </row>
    <row r="7" spans="1:15" ht="12.75">
      <c r="A7" s="75">
        <v>603</v>
      </c>
      <c r="B7" s="76" t="s">
        <v>465</v>
      </c>
      <c r="C7" s="83"/>
      <c r="D7" s="83"/>
      <c r="E7" s="84"/>
      <c r="F7" s="83"/>
      <c r="G7" s="84"/>
      <c r="H7" s="83"/>
      <c r="I7" s="84"/>
      <c r="J7" s="83"/>
      <c r="K7" s="84"/>
      <c r="L7" s="83">
        <v>0</v>
      </c>
      <c r="M7" s="84"/>
      <c r="N7" s="85">
        <f>SUM(Date!F283:K283)</f>
        <v>0</v>
      </c>
      <c r="O7" s="70"/>
    </row>
    <row r="8" spans="1:15" ht="12.75">
      <c r="A8" s="73">
        <v>604</v>
      </c>
      <c r="B8" s="74" t="s">
        <v>466</v>
      </c>
      <c r="C8" s="80"/>
      <c r="D8" s="80"/>
      <c r="E8" s="81"/>
      <c r="F8" s="80"/>
      <c r="G8" s="81"/>
      <c r="H8" s="80"/>
      <c r="I8" s="81"/>
      <c r="J8" s="80"/>
      <c r="K8" s="81"/>
      <c r="L8" s="80">
        <v>0</v>
      </c>
      <c r="M8" s="81"/>
      <c r="N8" s="82">
        <f>SUM(Date!F284:K284)</f>
        <v>0</v>
      </c>
      <c r="O8" s="70"/>
    </row>
    <row r="9" spans="1:15" ht="12.75">
      <c r="A9" s="75">
        <v>605</v>
      </c>
      <c r="B9" s="76" t="s">
        <v>467</v>
      </c>
      <c r="C9" s="83"/>
      <c r="D9" s="83"/>
      <c r="E9" s="84"/>
      <c r="F9" s="83"/>
      <c r="G9" s="84"/>
      <c r="H9" s="83"/>
      <c r="I9" s="84"/>
      <c r="J9" s="83"/>
      <c r="K9" s="84"/>
      <c r="L9" s="83">
        <v>0</v>
      </c>
      <c r="M9" s="84"/>
      <c r="N9" s="85">
        <f>SUM(Date!F285:K285)</f>
        <v>0</v>
      </c>
      <c r="O9" s="70"/>
    </row>
    <row r="10" spans="1:15" ht="12.75">
      <c r="A10" s="73">
        <v>607</v>
      </c>
      <c r="B10" s="74" t="s">
        <v>469</v>
      </c>
      <c r="C10" s="80"/>
      <c r="D10" s="80"/>
      <c r="E10" s="81"/>
      <c r="F10" s="80"/>
      <c r="G10" s="81"/>
      <c r="H10" s="80"/>
      <c r="I10" s="81"/>
      <c r="J10" s="80"/>
      <c r="K10" s="81"/>
      <c r="L10" s="80">
        <v>0</v>
      </c>
      <c r="M10" s="81"/>
      <c r="N10" s="82">
        <f>SUM(Date!F287:K287)</f>
        <v>0</v>
      </c>
      <c r="O10" s="70"/>
    </row>
    <row r="11" spans="1:15" ht="12.75">
      <c r="A11" s="75">
        <v>612</v>
      </c>
      <c r="B11" s="76" t="s">
        <v>473</v>
      </c>
      <c r="C11" s="83"/>
      <c r="D11" s="83"/>
      <c r="E11" s="84"/>
      <c r="F11" s="83"/>
      <c r="G11" s="84"/>
      <c r="H11" s="83"/>
      <c r="I11" s="84"/>
      <c r="J11" s="83"/>
      <c r="K11" s="84"/>
      <c r="L11" s="83">
        <v>0</v>
      </c>
      <c r="M11" s="84"/>
      <c r="N11" s="85">
        <f>SUM(Date!F291:K291)</f>
        <v>0</v>
      </c>
      <c r="O11" s="70"/>
    </row>
    <row r="12" spans="1:15" ht="12.75">
      <c r="A12" s="73">
        <v>622</v>
      </c>
      <c r="B12" s="74" t="s">
        <v>477</v>
      </c>
      <c r="C12" s="80"/>
      <c r="D12" s="80"/>
      <c r="E12" s="81"/>
      <c r="F12" s="80"/>
      <c r="G12" s="81"/>
      <c r="H12" s="80"/>
      <c r="I12" s="81"/>
      <c r="J12" s="80"/>
      <c r="K12" s="81"/>
      <c r="L12" s="80">
        <v>0</v>
      </c>
      <c r="M12" s="81"/>
      <c r="N12" s="82">
        <f>SUM(Date!F295:K295)</f>
        <v>0</v>
      </c>
      <c r="O12" s="70"/>
    </row>
    <row r="13" spans="1:15" ht="12.75">
      <c r="A13" s="75">
        <v>623</v>
      </c>
      <c r="B13" s="76" t="s">
        <v>478</v>
      </c>
      <c r="C13" s="83"/>
      <c r="D13" s="83"/>
      <c r="E13" s="84"/>
      <c r="F13" s="83"/>
      <c r="G13" s="84"/>
      <c r="H13" s="83"/>
      <c r="I13" s="84"/>
      <c r="J13" s="83"/>
      <c r="K13" s="84"/>
      <c r="L13" s="83">
        <v>0</v>
      </c>
      <c r="M13" s="84"/>
      <c r="N13" s="85">
        <f>SUM(Date!F296:K296)</f>
        <v>0</v>
      </c>
      <c r="O13" s="70"/>
    </row>
    <row r="14" spans="1:15" ht="12.75">
      <c r="A14" s="73">
        <v>625</v>
      </c>
      <c r="B14" s="74" t="s">
        <v>480</v>
      </c>
      <c r="C14" s="80"/>
      <c r="D14" s="80"/>
      <c r="E14" s="81"/>
      <c r="F14" s="80"/>
      <c r="G14" s="81"/>
      <c r="H14" s="80"/>
      <c r="I14" s="81"/>
      <c r="J14" s="80"/>
      <c r="K14" s="81"/>
      <c r="L14" s="80">
        <v>0</v>
      </c>
      <c r="M14" s="81"/>
      <c r="N14" s="82">
        <f>SUM(Date!F298:K298)</f>
        <v>0</v>
      </c>
      <c r="O14" s="70"/>
    </row>
    <row r="15" spans="1:15" ht="12.75">
      <c r="A15" s="75">
        <v>626</v>
      </c>
      <c r="B15" s="76" t="s">
        <v>481</v>
      </c>
      <c r="C15" s="83"/>
      <c r="D15" s="83"/>
      <c r="E15" s="84"/>
      <c r="F15" s="83"/>
      <c r="G15" s="84"/>
      <c r="H15" s="83"/>
      <c r="I15" s="84"/>
      <c r="J15" s="83"/>
      <c r="K15" s="84"/>
      <c r="L15" s="83">
        <v>0</v>
      </c>
      <c r="M15" s="84"/>
      <c r="N15" s="85">
        <f>SUM(Date!F299:K299)</f>
        <v>0</v>
      </c>
      <c r="O15" s="70"/>
    </row>
    <row r="16" spans="1:15" ht="12.75">
      <c r="A16" s="73">
        <v>627</v>
      </c>
      <c r="B16" s="74" t="s">
        <v>482</v>
      </c>
      <c r="C16" s="80"/>
      <c r="D16" s="80"/>
      <c r="E16" s="81"/>
      <c r="F16" s="80"/>
      <c r="G16" s="81"/>
      <c r="H16" s="80"/>
      <c r="I16" s="81"/>
      <c r="J16" s="80"/>
      <c r="K16" s="81"/>
      <c r="L16" s="80">
        <v>33</v>
      </c>
      <c r="M16" s="81"/>
      <c r="N16" s="82">
        <f>SUM(Date!F300:K300)</f>
        <v>33</v>
      </c>
      <c r="O16" s="70"/>
    </row>
    <row r="17" spans="1:15" ht="12.75">
      <c r="A17" s="75">
        <v>628</v>
      </c>
      <c r="B17" s="76" t="s">
        <v>483</v>
      </c>
      <c r="C17" s="83"/>
      <c r="D17" s="83"/>
      <c r="E17" s="84"/>
      <c r="F17" s="83"/>
      <c r="G17" s="84"/>
      <c r="H17" s="83"/>
      <c r="I17" s="84"/>
      <c r="J17" s="83"/>
      <c r="K17" s="84"/>
      <c r="L17" s="83">
        <v>100</v>
      </c>
      <c r="M17" s="84"/>
      <c r="N17" s="85">
        <f>SUM(Date!F301:K301)</f>
        <v>100</v>
      </c>
      <c r="O17" s="70"/>
    </row>
    <row r="18" spans="1:15" ht="12.75">
      <c r="A18" s="73">
        <v>641</v>
      </c>
      <c r="B18" s="74" t="s">
        <v>485</v>
      </c>
      <c r="C18" s="80"/>
      <c r="D18" s="80"/>
      <c r="E18" s="81"/>
      <c r="F18" s="80"/>
      <c r="G18" s="81"/>
      <c r="H18" s="80"/>
      <c r="I18" s="81"/>
      <c r="J18" s="80"/>
      <c r="K18" s="81"/>
      <c r="L18" s="80">
        <v>0</v>
      </c>
      <c r="M18" s="81"/>
      <c r="N18" s="82">
        <f>SUM(Date!F303:K303)</f>
        <v>0</v>
      </c>
      <c r="O18" s="70"/>
    </row>
    <row r="19" spans="1:15" ht="12.75">
      <c r="A19" s="75">
        <v>642</v>
      </c>
      <c r="B19" s="76" t="s">
        <v>486</v>
      </c>
      <c r="C19" s="83"/>
      <c r="D19" s="83"/>
      <c r="E19" s="84"/>
      <c r="F19" s="83"/>
      <c r="G19" s="84"/>
      <c r="H19" s="83"/>
      <c r="I19" s="84"/>
      <c r="J19" s="83"/>
      <c r="K19" s="84"/>
      <c r="L19" s="83">
        <v>0</v>
      </c>
      <c r="M19" s="84"/>
      <c r="N19" s="85">
        <f>SUM(Date!F304:K304)</f>
        <v>0</v>
      </c>
      <c r="O19" s="70"/>
    </row>
    <row r="20" spans="1:15" ht="12.75">
      <c r="A20" s="73">
        <v>645</v>
      </c>
      <c r="B20" s="74" t="s">
        <v>489</v>
      </c>
      <c r="C20" s="80"/>
      <c r="D20" s="80"/>
      <c r="E20" s="81"/>
      <c r="F20" s="80"/>
      <c r="G20" s="81"/>
      <c r="H20" s="80"/>
      <c r="I20" s="81"/>
      <c r="J20" s="80"/>
      <c r="K20" s="81"/>
      <c r="L20" s="80">
        <v>0</v>
      </c>
      <c r="M20" s="81"/>
      <c r="N20" s="82">
        <f>SUM(Date!F307:K307)</f>
        <v>0</v>
      </c>
      <c r="O20" s="70"/>
    </row>
    <row r="21" spans="1:15" ht="12.75">
      <c r="A21" s="75">
        <v>658</v>
      </c>
      <c r="B21" s="76" t="s">
        <v>499</v>
      </c>
      <c r="C21" s="83"/>
      <c r="D21" s="83"/>
      <c r="E21" s="84"/>
      <c r="F21" s="83"/>
      <c r="G21" s="84"/>
      <c r="H21" s="83"/>
      <c r="I21" s="84"/>
      <c r="J21" s="83"/>
      <c r="K21" s="84"/>
      <c r="L21" s="83">
        <v>0</v>
      </c>
      <c r="M21" s="84"/>
      <c r="N21" s="85">
        <f>SUM(Date!F317:K317)</f>
        <v>0</v>
      </c>
      <c r="O21" s="70"/>
    </row>
    <row r="22" spans="1:15" ht="12.75">
      <c r="A22" s="73">
        <v>70</v>
      </c>
      <c r="B22" s="74" t="s">
        <v>520</v>
      </c>
      <c r="C22" s="80"/>
      <c r="D22" s="80"/>
      <c r="E22" s="81"/>
      <c r="F22" s="80"/>
      <c r="G22" s="81"/>
      <c r="H22" s="80"/>
      <c r="I22" s="81"/>
      <c r="J22" s="80"/>
      <c r="K22" s="81"/>
      <c r="L22" s="80">
        <v>1367</v>
      </c>
      <c r="M22" s="81"/>
      <c r="N22" s="82">
        <f>SUM(Date!F338:K338)</f>
        <v>1367</v>
      </c>
      <c r="O22" s="70"/>
    </row>
    <row r="23" spans="1:15" ht="12.75">
      <c r="A23" s="75">
        <v>701</v>
      </c>
      <c r="B23" s="76" t="s">
        <v>521</v>
      </c>
      <c r="C23" s="83"/>
      <c r="D23" s="83"/>
      <c r="E23" s="84"/>
      <c r="F23" s="83"/>
      <c r="G23" s="84"/>
      <c r="H23" s="83"/>
      <c r="I23" s="84"/>
      <c r="J23" s="83"/>
      <c r="K23" s="84"/>
      <c r="L23" s="83">
        <v>0</v>
      </c>
      <c r="M23" s="84"/>
      <c r="N23" s="85">
        <f>SUM(Date!F339:K339)</f>
        <v>0</v>
      </c>
      <c r="O23" s="70"/>
    </row>
    <row r="24" spans="1:15" ht="12.75">
      <c r="A24" s="73">
        <v>704</v>
      </c>
      <c r="B24" s="74" t="s">
        <v>524</v>
      </c>
      <c r="C24" s="80"/>
      <c r="D24" s="80"/>
      <c r="E24" s="81"/>
      <c r="F24" s="80"/>
      <c r="G24" s="81"/>
      <c r="H24" s="80"/>
      <c r="I24" s="81"/>
      <c r="J24" s="80"/>
      <c r="K24" s="81"/>
      <c r="L24" s="80">
        <v>0</v>
      </c>
      <c r="M24" s="81"/>
      <c r="N24" s="82">
        <f>SUM(Date!F342:K342)</f>
        <v>0</v>
      </c>
      <c r="O24" s="70"/>
    </row>
    <row r="25" spans="1:15" ht="12.75">
      <c r="A25" s="75">
        <v>758</v>
      </c>
      <c r="B25" s="76" t="s">
        <v>544</v>
      </c>
      <c r="C25" s="83"/>
      <c r="D25" s="83"/>
      <c r="E25" s="84"/>
      <c r="F25" s="83"/>
      <c r="G25" s="84"/>
      <c r="H25" s="83"/>
      <c r="I25" s="84"/>
      <c r="J25" s="83"/>
      <c r="K25" s="84"/>
      <c r="L25" s="83">
        <v>0</v>
      </c>
      <c r="M25" s="84"/>
      <c r="N25" s="85">
        <f>SUM(Date!F362:K362)</f>
        <v>0</v>
      </c>
      <c r="O25" s="70"/>
    </row>
    <row r="26" spans="1:15" ht="12.75">
      <c r="A26" s="73">
        <v>765</v>
      </c>
      <c r="B26" s="74" t="s">
        <v>558</v>
      </c>
      <c r="C26" s="80"/>
      <c r="D26" s="80"/>
      <c r="E26" s="81"/>
      <c r="F26" s="80"/>
      <c r="G26" s="81"/>
      <c r="H26" s="80"/>
      <c r="I26" s="81"/>
      <c r="J26" s="80"/>
      <c r="K26" s="81"/>
      <c r="L26" s="80">
        <v>0</v>
      </c>
      <c r="M26" s="81"/>
      <c r="N26" s="82">
        <f>SUM(Date!F376:K376)</f>
        <v>0</v>
      </c>
      <c r="O26" s="70"/>
    </row>
    <row r="27" spans="1:15" ht="12.75">
      <c r="A27" s="75">
        <v>767</v>
      </c>
      <c r="B27" s="76" t="s">
        <v>560</v>
      </c>
      <c r="C27" s="83"/>
      <c r="D27" s="83"/>
      <c r="E27" s="84"/>
      <c r="F27" s="83"/>
      <c r="G27" s="84"/>
      <c r="H27" s="83"/>
      <c r="I27" s="84"/>
      <c r="J27" s="83"/>
      <c r="K27" s="84"/>
      <c r="L27" s="83">
        <v>0</v>
      </c>
      <c r="M27" s="84"/>
      <c r="N27" s="85">
        <f>SUM(Date!F378:K378)</f>
        <v>0</v>
      </c>
      <c r="O27" s="70"/>
    </row>
    <row r="28" spans="1:15" ht="12.75">
      <c r="A28" s="86">
        <v>781</v>
      </c>
      <c r="B28" s="87" t="s">
        <v>563</v>
      </c>
      <c r="C28" s="88"/>
      <c r="D28" s="88"/>
      <c r="E28" s="89"/>
      <c r="F28" s="88"/>
      <c r="G28" s="89"/>
      <c r="H28" s="88"/>
      <c r="I28" s="89"/>
      <c r="J28" s="88"/>
      <c r="K28" s="89"/>
      <c r="L28" s="88">
        <v>0</v>
      </c>
      <c r="M28" s="89"/>
      <c r="N28" s="90">
        <f>SUM(Date!F381:K381)</f>
        <v>0</v>
      </c>
      <c r="O28" s="70"/>
    </row>
    <row r="29" ht="12.75">
      <c r="A29" s="21"/>
    </row>
    <row r="30" ht="12.75">
      <c r="A30" s="21"/>
    </row>
    <row r="31" ht="12.75">
      <c r="A31" s="21"/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</sheetData>
  <sheetProtection/>
  <mergeCells count="2">
    <mergeCell ref="A2:N2"/>
    <mergeCell ref="A1:N1"/>
  </mergeCells>
  <printOptions/>
  <pageMargins left="0.15" right="0.2" top="1" bottom="1" header="0.5" footer="0.5"/>
  <pageSetup fitToHeight="0" fitToWidth="1" horizontalDpi="600" verticalDpi="600" orientation="landscape" paperSize="9" r:id="rId1"/>
  <headerFooter alignWithMargins="0">
    <oddHeader>&amp;L&amp;"MS Sans Serif,Bold"&amp;12HAMOR Soft - demonstratie&amp;"Arial,Regular"&amp;12
&amp;"Times,Regular"&amp;8Extras la: 09/11/2010 17:20</oddHeader>
    <oddFooter>&amp;Cpag. &amp;P/&amp;N&amp;R&amp;4Generat cu hCONTE-HAMOR Soft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28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Q1"/>
    </sheetView>
  </sheetViews>
  <sheetFormatPr defaultColWidth="9.140625" defaultRowHeight="12.75"/>
  <cols>
    <col min="1" max="1" width="8.8515625" style="15" bestFit="1" customWidth="1"/>
    <col min="2" max="2" width="41.57421875" style="15" bestFit="1" customWidth="1"/>
    <col min="3" max="4" width="5.57421875" style="0" bestFit="1" customWidth="1"/>
    <col min="5" max="5" width="7.421875" style="0" bestFit="1" customWidth="1"/>
    <col min="6" max="6" width="5.57421875" style="0" bestFit="1" customWidth="1"/>
    <col min="7" max="7" width="7.421875" style="0" bestFit="1" customWidth="1"/>
    <col min="8" max="8" width="5.57421875" style="0" bestFit="1" customWidth="1"/>
    <col min="9" max="9" width="7.421875" style="0" bestFit="1" customWidth="1"/>
    <col min="10" max="10" width="5.57421875" style="0" bestFit="1" customWidth="1"/>
    <col min="11" max="11" width="7.421875" style="0" bestFit="1" customWidth="1"/>
    <col min="12" max="12" width="5.57421875" style="0" bestFit="1" customWidth="1"/>
    <col min="13" max="13" width="7.421875" style="0" bestFit="1" customWidth="1"/>
    <col min="14" max="14" width="5.57421875" style="0" bestFit="1" customWidth="1"/>
    <col min="15" max="15" width="7.421875" style="0" bestFit="1" customWidth="1"/>
    <col min="16" max="16" width="7.140625" style="0" bestFit="1" customWidth="1"/>
    <col min="17" max="17" width="7.28125" style="0" bestFit="1" customWidth="1"/>
  </cols>
  <sheetData>
    <row r="1" spans="1:17" ht="12.75">
      <c r="A1" s="102" t="str">
        <f>Date!A1</f>
        <v>HAMOR Soft - demonstratie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25.5">
      <c r="A2" s="100" t="s">
        <v>574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2" ht="18" customHeight="1">
      <c r="A3"/>
      <c r="B3"/>
    </row>
    <row r="4" spans="1:17" s="16" customFormat="1" ht="36" customHeight="1">
      <c r="A4" s="61" t="s">
        <v>0</v>
      </c>
      <c r="B4" s="61" t="str">
        <f>Date!B5</f>
        <v>Titlu</v>
      </c>
      <c r="C4" s="44" t="s">
        <v>38</v>
      </c>
      <c r="D4" s="44" t="s">
        <v>39</v>
      </c>
      <c r="E4" s="62" t="s">
        <v>16</v>
      </c>
      <c r="F4" s="44" t="s">
        <v>15</v>
      </c>
      <c r="G4" s="62" t="s">
        <v>16</v>
      </c>
      <c r="H4" s="44" t="s">
        <v>40</v>
      </c>
      <c r="I4" s="62" t="s">
        <v>16</v>
      </c>
      <c r="J4" s="44" t="s">
        <v>9</v>
      </c>
      <c r="K4" s="62" t="s">
        <v>16</v>
      </c>
      <c r="L4" s="44" t="s">
        <v>10</v>
      </c>
      <c r="M4" s="62" t="s">
        <v>16</v>
      </c>
      <c r="N4" s="44" t="s">
        <v>11</v>
      </c>
      <c r="O4" s="62" t="s">
        <v>16</v>
      </c>
      <c r="P4" s="62" t="s">
        <v>42</v>
      </c>
      <c r="Q4" s="62" t="s">
        <v>43</v>
      </c>
    </row>
    <row r="5" spans="1:17" ht="12.75">
      <c r="A5" s="37">
        <v>601</v>
      </c>
      <c r="B5" s="38" t="s">
        <v>463</v>
      </c>
      <c r="C5" s="47">
        <v>0</v>
      </c>
      <c r="D5" s="47">
        <v>935</v>
      </c>
      <c r="E5" s="48"/>
      <c r="F5" s="47">
        <v>0</v>
      </c>
      <c r="G5" s="48"/>
      <c r="H5" s="47">
        <v>935</v>
      </c>
      <c r="I5" s="48"/>
      <c r="J5" s="47">
        <v>0</v>
      </c>
      <c r="K5" s="48"/>
      <c r="L5" s="47">
        <v>0</v>
      </c>
      <c r="M5" s="48"/>
      <c r="N5" s="47">
        <v>935</v>
      </c>
      <c r="O5" s="48"/>
      <c r="P5" s="47">
        <f>SUM(Date!L281:Q281)</f>
        <v>2805</v>
      </c>
      <c r="Q5" s="91">
        <f>SUM(Date!F281:Q281)</f>
        <v>2805</v>
      </c>
    </row>
    <row r="6" spans="1:17" ht="12.75">
      <c r="A6" s="39">
        <v>602</v>
      </c>
      <c r="B6" s="40" t="s">
        <v>464</v>
      </c>
      <c r="C6" s="50">
        <v>0</v>
      </c>
      <c r="D6" s="50">
        <v>0</v>
      </c>
      <c r="E6" s="51"/>
      <c r="F6" s="50">
        <v>0</v>
      </c>
      <c r="G6" s="51"/>
      <c r="H6" s="50">
        <v>0</v>
      </c>
      <c r="I6" s="51"/>
      <c r="J6" s="50">
        <v>0</v>
      </c>
      <c r="K6" s="51"/>
      <c r="L6" s="50">
        <v>0</v>
      </c>
      <c r="M6" s="51"/>
      <c r="N6" s="50">
        <v>0</v>
      </c>
      <c r="O6" s="51"/>
      <c r="P6" s="50">
        <f>SUM(Date!L282:Q282)</f>
        <v>0</v>
      </c>
      <c r="Q6" s="92">
        <f>SUM(Date!F282:Q282)</f>
        <v>0</v>
      </c>
    </row>
    <row r="7" spans="1:17" ht="12.75">
      <c r="A7" s="41">
        <v>603</v>
      </c>
      <c r="B7" s="42" t="s">
        <v>465</v>
      </c>
      <c r="C7" s="53">
        <v>0</v>
      </c>
      <c r="D7" s="53">
        <v>0</v>
      </c>
      <c r="E7" s="54"/>
      <c r="F7" s="53">
        <v>0</v>
      </c>
      <c r="G7" s="54"/>
      <c r="H7" s="53">
        <v>0</v>
      </c>
      <c r="I7" s="54"/>
      <c r="J7" s="53">
        <v>0</v>
      </c>
      <c r="K7" s="54"/>
      <c r="L7" s="53">
        <v>0</v>
      </c>
      <c r="M7" s="54"/>
      <c r="N7" s="53">
        <v>0</v>
      </c>
      <c r="O7" s="54"/>
      <c r="P7" s="53">
        <f>SUM(Date!L283:Q283)</f>
        <v>0</v>
      </c>
      <c r="Q7" s="93">
        <f>SUM(Date!F283:Q283)</f>
        <v>0</v>
      </c>
    </row>
    <row r="8" spans="1:17" ht="12.75">
      <c r="A8" s="39">
        <v>604</v>
      </c>
      <c r="B8" s="40" t="s">
        <v>466</v>
      </c>
      <c r="C8" s="50">
        <v>0</v>
      </c>
      <c r="D8" s="50">
        <v>0</v>
      </c>
      <c r="E8" s="51"/>
      <c r="F8" s="50">
        <v>0</v>
      </c>
      <c r="G8" s="51"/>
      <c r="H8" s="50">
        <v>0</v>
      </c>
      <c r="I8" s="51"/>
      <c r="J8" s="50">
        <v>0</v>
      </c>
      <c r="K8" s="51"/>
      <c r="L8" s="50">
        <v>0</v>
      </c>
      <c r="M8" s="51"/>
      <c r="N8" s="50">
        <v>0</v>
      </c>
      <c r="O8" s="51"/>
      <c r="P8" s="50">
        <f>SUM(Date!L284:Q284)</f>
        <v>0</v>
      </c>
      <c r="Q8" s="92">
        <f>SUM(Date!F284:Q284)</f>
        <v>0</v>
      </c>
    </row>
    <row r="9" spans="1:17" ht="12.75">
      <c r="A9" s="41">
        <v>605</v>
      </c>
      <c r="B9" s="42" t="s">
        <v>467</v>
      </c>
      <c r="C9" s="53">
        <v>0</v>
      </c>
      <c r="D9" s="53">
        <v>0</v>
      </c>
      <c r="E9" s="54"/>
      <c r="F9" s="53">
        <v>0</v>
      </c>
      <c r="G9" s="54"/>
      <c r="H9" s="53">
        <v>0</v>
      </c>
      <c r="I9" s="54"/>
      <c r="J9" s="53">
        <v>0</v>
      </c>
      <c r="K9" s="54"/>
      <c r="L9" s="53">
        <v>0</v>
      </c>
      <c r="M9" s="54"/>
      <c r="N9" s="53">
        <v>0</v>
      </c>
      <c r="O9" s="54"/>
      <c r="P9" s="53">
        <f>SUM(Date!L285:Q285)</f>
        <v>0</v>
      </c>
      <c r="Q9" s="93">
        <f>SUM(Date!F285:Q285)</f>
        <v>0</v>
      </c>
    </row>
    <row r="10" spans="1:17" ht="12.75">
      <c r="A10" s="39">
        <v>607</v>
      </c>
      <c r="B10" s="40" t="s">
        <v>469</v>
      </c>
      <c r="C10" s="50">
        <v>0</v>
      </c>
      <c r="D10" s="50">
        <v>1357</v>
      </c>
      <c r="E10" s="51"/>
      <c r="F10" s="50">
        <v>0</v>
      </c>
      <c r="G10" s="51"/>
      <c r="H10" s="50">
        <v>1357</v>
      </c>
      <c r="I10" s="51"/>
      <c r="J10" s="50">
        <v>0</v>
      </c>
      <c r="K10" s="51"/>
      <c r="L10" s="50">
        <v>0</v>
      </c>
      <c r="M10" s="51"/>
      <c r="N10" s="50">
        <v>1357</v>
      </c>
      <c r="O10" s="51"/>
      <c r="P10" s="50">
        <f>SUM(Date!L287:Q287)</f>
        <v>4071</v>
      </c>
      <c r="Q10" s="92">
        <f>SUM(Date!F287:Q287)</f>
        <v>4071</v>
      </c>
    </row>
    <row r="11" spans="1:17" ht="12.75">
      <c r="A11" s="41">
        <v>612</v>
      </c>
      <c r="B11" s="42" t="s">
        <v>473</v>
      </c>
      <c r="C11" s="53">
        <v>0</v>
      </c>
      <c r="D11" s="53">
        <v>0</v>
      </c>
      <c r="E11" s="54"/>
      <c r="F11" s="53">
        <v>0</v>
      </c>
      <c r="G11" s="54"/>
      <c r="H11" s="53">
        <v>0</v>
      </c>
      <c r="I11" s="54"/>
      <c r="J11" s="53">
        <v>0</v>
      </c>
      <c r="K11" s="54"/>
      <c r="L11" s="53">
        <v>0</v>
      </c>
      <c r="M11" s="54"/>
      <c r="N11" s="53">
        <v>0</v>
      </c>
      <c r="O11" s="54"/>
      <c r="P11" s="53">
        <f>SUM(Date!L291:Q291)</f>
        <v>0</v>
      </c>
      <c r="Q11" s="93">
        <f>SUM(Date!F291:Q291)</f>
        <v>0</v>
      </c>
    </row>
    <row r="12" spans="1:17" ht="12.75">
      <c r="A12" s="39">
        <v>622</v>
      </c>
      <c r="B12" s="40" t="s">
        <v>477</v>
      </c>
      <c r="C12" s="50">
        <v>0</v>
      </c>
      <c r="D12" s="50">
        <v>0</v>
      </c>
      <c r="E12" s="51"/>
      <c r="F12" s="50">
        <v>0</v>
      </c>
      <c r="G12" s="51"/>
      <c r="H12" s="50">
        <v>0</v>
      </c>
      <c r="I12" s="51"/>
      <c r="J12" s="50">
        <v>0</v>
      </c>
      <c r="K12" s="51"/>
      <c r="L12" s="50">
        <v>0</v>
      </c>
      <c r="M12" s="51"/>
      <c r="N12" s="50">
        <v>0</v>
      </c>
      <c r="O12" s="51"/>
      <c r="P12" s="50">
        <f>SUM(Date!L295:Q295)</f>
        <v>0</v>
      </c>
      <c r="Q12" s="92">
        <f>SUM(Date!F295:Q295)</f>
        <v>0</v>
      </c>
    </row>
    <row r="13" spans="1:17" ht="12.75">
      <c r="A13" s="41">
        <v>623</v>
      </c>
      <c r="B13" s="42" t="s">
        <v>478</v>
      </c>
      <c r="C13" s="53">
        <v>0</v>
      </c>
      <c r="D13" s="53">
        <v>0</v>
      </c>
      <c r="E13" s="54"/>
      <c r="F13" s="53">
        <v>0</v>
      </c>
      <c r="G13" s="54"/>
      <c r="H13" s="53">
        <v>0</v>
      </c>
      <c r="I13" s="54"/>
      <c r="J13" s="53">
        <v>0</v>
      </c>
      <c r="K13" s="54"/>
      <c r="L13" s="53">
        <v>0</v>
      </c>
      <c r="M13" s="54"/>
      <c r="N13" s="53">
        <v>0</v>
      </c>
      <c r="O13" s="54"/>
      <c r="P13" s="53">
        <f>SUM(Date!L296:Q296)</f>
        <v>0</v>
      </c>
      <c r="Q13" s="93">
        <f>SUM(Date!F296:Q296)</f>
        <v>0</v>
      </c>
    </row>
    <row r="14" spans="1:17" ht="12.75">
      <c r="A14" s="39">
        <v>625</v>
      </c>
      <c r="B14" s="40" t="s">
        <v>480</v>
      </c>
      <c r="C14" s="50">
        <v>0</v>
      </c>
      <c r="D14" s="50">
        <v>0</v>
      </c>
      <c r="E14" s="51"/>
      <c r="F14" s="50">
        <v>0</v>
      </c>
      <c r="G14" s="51"/>
      <c r="H14" s="50">
        <v>0</v>
      </c>
      <c r="I14" s="51"/>
      <c r="J14" s="50">
        <v>0</v>
      </c>
      <c r="K14" s="51"/>
      <c r="L14" s="50">
        <v>0</v>
      </c>
      <c r="M14" s="51"/>
      <c r="N14" s="50">
        <v>0</v>
      </c>
      <c r="O14" s="51"/>
      <c r="P14" s="50">
        <f>SUM(Date!L298:Q298)</f>
        <v>0</v>
      </c>
      <c r="Q14" s="92">
        <f>SUM(Date!F298:Q298)</f>
        <v>0</v>
      </c>
    </row>
    <row r="15" spans="1:17" ht="12.75">
      <c r="A15" s="41">
        <v>626</v>
      </c>
      <c r="B15" s="42" t="s">
        <v>481</v>
      </c>
      <c r="C15" s="53">
        <v>0</v>
      </c>
      <c r="D15" s="53">
        <v>111</v>
      </c>
      <c r="E15" s="54"/>
      <c r="F15" s="53">
        <v>0</v>
      </c>
      <c r="G15" s="54"/>
      <c r="H15" s="53">
        <v>111</v>
      </c>
      <c r="I15" s="54"/>
      <c r="J15" s="53">
        <v>0</v>
      </c>
      <c r="K15" s="54"/>
      <c r="L15" s="53">
        <v>0</v>
      </c>
      <c r="M15" s="54"/>
      <c r="N15" s="53">
        <v>111</v>
      </c>
      <c r="O15" s="54"/>
      <c r="P15" s="53">
        <f>SUM(Date!L299:Q299)</f>
        <v>333</v>
      </c>
      <c r="Q15" s="93">
        <f>SUM(Date!F299:Q299)</f>
        <v>333</v>
      </c>
    </row>
    <row r="16" spans="1:17" ht="12.75">
      <c r="A16" s="39">
        <v>627</v>
      </c>
      <c r="B16" s="40" t="s">
        <v>482</v>
      </c>
      <c r="C16" s="50">
        <v>33</v>
      </c>
      <c r="D16" s="50">
        <v>548</v>
      </c>
      <c r="E16" s="51">
        <v>1560.6060606060605</v>
      </c>
      <c r="F16" s="50">
        <v>33</v>
      </c>
      <c r="G16" s="51">
        <v>-93.97810218978103</v>
      </c>
      <c r="H16" s="50">
        <v>548</v>
      </c>
      <c r="I16" s="51">
        <v>1560.6060606060605</v>
      </c>
      <c r="J16" s="50">
        <v>33</v>
      </c>
      <c r="K16" s="51">
        <v>-93.97810218978103</v>
      </c>
      <c r="L16" s="50">
        <v>33</v>
      </c>
      <c r="M16" s="51">
        <v>0</v>
      </c>
      <c r="N16" s="50">
        <v>548</v>
      </c>
      <c r="O16" s="51">
        <v>1560.6060606060605</v>
      </c>
      <c r="P16" s="50">
        <f>SUM(Date!L300:Q300)</f>
        <v>1743</v>
      </c>
      <c r="Q16" s="92">
        <f>SUM(Date!F300:Q300)</f>
        <v>1776</v>
      </c>
    </row>
    <row r="17" spans="1:17" ht="12.75">
      <c r="A17" s="41">
        <v>628</v>
      </c>
      <c r="B17" s="42" t="s">
        <v>483</v>
      </c>
      <c r="C17" s="53">
        <v>100</v>
      </c>
      <c r="D17" s="53">
        <v>0</v>
      </c>
      <c r="E17" s="54"/>
      <c r="F17" s="53">
        <v>100</v>
      </c>
      <c r="G17" s="54"/>
      <c r="H17" s="53">
        <v>0</v>
      </c>
      <c r="I17" s="54"/>
      <c r="J17" s="53">
        <v>100</v>
      </c>
      <c r="K17" s="54"/>
      <c r="L17" s="53">
        <v>100</v>
      </c>
      <c r="M17" s="54">
        <v>0</v>
      </c>
      <c r="N17" s="53">
        <v>0</v>
      </c>
      <c r="O17" s="54"/>
      <c r="P17" s="53">
        <f>SUM(Date!L301:Q301)</f>
        <v>300</v>
      </c>
      <c r="Q17" s="93">
        <f>SUM(Date!F301:Q301)</f>
        <v>400</v>
      </c>
    </row>
    <row r="18" spans="1:17" ht="12.75">
      <c r="A18" s="39">
        <v>641</v>
      </c>
      <c r="B18" s="40" t="s">
        <v>485</v>
      </c>
      <c r="C18" s="50">
        <v>0</v>
      </c>
      <c r="D18" s="50">
        <v>0</v>
      </c>
      <c r="E18" s="51"/>
      <c r="F18" s="50">
        <v>0</v>
      </c>
      <c r="G18" s="51"/>
      <c r="H18" s="50">
        <v>0</v>
      </c>
      <c r="I18" s="51"/>
      <c r="J18" s="50">
        <v>0</v>
      </c>
      <c r="K18" s="51"/>
      <c r="L18" s="50">
        <v>0</v>
      </c>
      <c r="M18" s="51"/>
      <c r="N18" s="50">
        <v>0</v>
      </c>
      <c r="O18" s="51"/>
      <c r="P18" s="50">
        <f>SUM(Date!L303:Q303)</f>
        <v>0</v>
      </c>
      <c r="Q18" s="92">
        <f>SUM(Date!F303:Q303)</f>
        <v>0</v>
      </c>
    </row>
    <row r="19" spans="1:17" ht="12.75">
      <c r="A19" s="41">
        <v>642</v>
      </c>
      <c r="B19" s="42" t="s">
        <v>486</v>
      </c>
      <c r="C19" s="53">
        <v>0</v>
      </c>
      <c r="D19" s="53">
        <v>0</v>
      </c>
      <c r="E19" s="54"/>
      <c r="F19" s="53">
        <v>0</v>
      </c>
      <c r="G19" s="54"/>
      <c r="H19" s="53">
        <v>0</v>
      </c>
      <c r="I19" s="54"/>
      <c r="J19" s="53">
        <v>0</v>
      </c>
      <c r="K19" s="54"/>
      <c r="L19" s="53">
        <v>0</v>
      </c>
      <c r="M19" s="54"/>
      <c r="N19" s="53">
        <v>0</v>
      </c>
      <c r="O19" s="54"/>
      <c r="P19" s="53">
        <f>SUM(Date!L304:Q304)</f>
        <v>0</v>
      </c>
      <c r="Q19" s="93">
        <f>SUM(Date!F304:Q304)</f>
        <v>0</v>
      </c>
    </row>
    <row r="20" spans="1:17" ht="12.75">
      <c r="A20" s="39">
        <v>645</v>
      </c>
      <c r="B20" s="40" t="s">
        <v>489</v>
      </c>
      <c r="C20" s="50">
        <v>0</v>
      </c>
      <c r="D20" s="50">
        <v>0</v>
      </c>
      <c r="E20" s="51"/>
      <c r="F20" s="50">
        <v>0</v>
      </c>
      <c r="G20" s="51"/>
      <c r="H20" s="50">
        <v>0</v>
      </c>
      <c r="I20" s="51"/>
      <c r="J20" s="50">
        <v>0</v>
      </c>
      <c r="K20" s="51"/>
      <c r="L20" s="50">
        <v>0</v>
      </c>
      <c r="M20" s="51"/>
      <c r="N20" s="50">
        <v>0</v>
      </c>
      <c r="O20" s="51"/>
      <c r="P20" s="50">
        <f>SUM(Date!L307:Q307)</f>
        <v>0</v>
      </c>
      <c r="Q20" s="92">
        <f>SUM(Date!F307:Q307)</f>
        <v>0</v>
      </c>
    </row>
    <row r="21" spans="1:17" ht="12.75">
      <c r="A21" s="41">
        <v>658</v>
      </c>
      <c r="B21" s="42" t="s">
        <v>499</v>
      </c>
      <c r="C21" s="53">
        <v>0</v>
      </c>
      <c r="D21" s="53">
        <v>100</v>
      </c>
      <c r="E21" s="54"/>
      <c r="F21" s="53">
        <v>0</v>
      </c>
      <c r="G21" s="54"/>
      <c r="H21" s="53">
        <v>100</v>
      </c>
      <c r="I21" s="54"/>
      <c r="J21" s="53">
        <v>0</v>
      </c>
      <c r="K21" s="54"/>
      <c r="L21" s="53">
        <v>0</v>
      </c>
      <c r="M21" s="54"/>
      <c r="N21" s="53">
        <v>100</v>
      </c>
      <c r="O21" s="54"/>
      <c r="P21" s="53">
        <f>SUM(Date!L317:Q317)</f>
        <v>300</v>
      </c>
      <c r="Q21" s="93">
        <f>SUM(Date!F317:Q317)</f>
        <v>300</v>
      </c>
    </row>
    <row r="22" spans="1:17" ht="12.75">
      <c r="A22" s="39">
        <v>70</v>
      </c>
      <c r="B22" s="40" t="s">
        <v>520</v>
      </c>
      <c r="C22" s="50">
        <v>1367</v>
      </c>
      <c r="D22" s="50">
        <v>5505</v>
      </c>
      <c r="E22" s="94">
        <v>302.70665691294806</v>
      </c>
      <c r="F22" s="50">
        <v>1367</v>
      </c>
      <c r="G22" s="64">
        <v>-75.16802906448683</v>
      </c>
      <c r="H22" s="50">
        <v>5505</v>
      </c>
      <c r="I22" s="94">
        <v>302.70665691294806</v>
      </c>
      <c r="J22" s="50">
        <v>1367</v>
      </c>
      <c r="K22" s="64">
        <v>-75.16802906448683</v>
      </c>
      <c r="L22" s="50">
        <v>1367</v>
      </c>
      <c r="M22" s="51">
        <v>0</v>
      </c>
      <c r="N22" s="50">
        <v>5505</v>
      </c>
      <c r="O22" s="94">
        <v>302.70665691294806</v>
      </c>
      <c r="P22" s="50">
        <f>SUM(Date!L338:Q338)</f>
        <v>20616</v>
      </c>
      <c r="Q22" s="92">
        <f>SUM(Date!F338:Q338)</f>
        <v>21983</v>
      </c>
    </row>
    <row r="23" spans="1:17" ht="12.75">
      <c r="A23" s="41">
        <v>701</v>
      </c>
      <c r="B23" s="42" t="s">
        <v>521</v>
      </c>
      <c r="C23" s="53">
        <v>0</v>
      </c>
      <c r="D23" s="53">
        <v>1700</v>
      </c>
      <c r="E23" s="54"/>
      <c r="F23" s="53">
        <v>0</v>
      </c>
      <c r="G23" s="54"/>
      <c r="H23" s="53">
        <v>1700</v>
      </c>
      <c r="I23" s="54"/>
      <c r="J23" s="53">
        <v>0</v>
      </c>
      <c r="K23" s="54"/>
      <c r="L23" s="53">
        <v>0</v>
      </c>
      <c r="M23" s="54"/>
      <c r="N23" s="53">
        <v>1700</v>
      </c>
      <c r="O23" s="54"/>
      <c r="P23" s="53">
        <f>SUM(Date!L339:Q339)</f>
        <v>5100</v>
      </c>
      <c r="Q23" s="93">
        <f>SUM(Date!F339:Q339)</f>
        <v>5100</v>
      </c>
    </row>
    <row r="24" spans="1:17" ht="12.75">
      <c r="A24" s="39">
        <v>704</v>
      </c>
      <c r="B24" s="40" t="s">
        <v>524</v>
      </c>
      <c r="C24" s="50">
        <v>0</v>
      </c>
      <c r="D24" s="50">
        <v>215</v>
      </c>
      <c r="E24" s="51"/>
      <c r="F24" s="50">
        <v>0</v>
      </c>
      <c r="G24" s="51"/>
      <c r="H24" s="50">
        <v>215</v>
      </c>
      <c r="I24" s="51"/>
      <c r="J24" s="50">
        <v>0</v>
      </c>
      <c r="K24" s="51"/>
      <c r="L24" s="50">
        <v>0</v>
      </c>
      <c r="M24" s="51"/>
      <c r="N24" s="50">
        <v>215</v>
      </c>
      <c r="O24" s="51"/>
      <c r="P24" s="50">
        <f>SUM(Date!L342:Q342)</f>
        <v>645</v>
      </c>
      <c r="Q24" s="92">
        <f>SUM(Date!F342:Q342)</f>
        <v>645</v>
      </c>
    </row>
    <row r="25" spans="1:17" ht="12.75">
      <c r="A25" s="41">
        <v>758</v>
      </c>
      <c r="B25" s="42" t="s">
        <v>544</v>
      </c>
      <c r="C25" s="53">
        <v>0</v>
      </c>
      <c r="D25" s="53">
        <v>0</v>
      </c>
      <c r="E25" s="54"/>
      <c r="F25" s="53">
        <v>0</v>
      </c>
      <c r="G25" s="54"/>
      <c r="H25" s="53">
        <v>0</v>
      </c>
      <c r="I25" s="54"/>
      <c r="J25" s="53">
        <v>0</v>
      </c>
      <c r="K25" s="54"/>
      <c r="L25" s="53">
        <v>0</v>
      </c>
      <c r="M25" s="54"/>
      <c r="N25" s="53">
        <v>0</v>
      </c>
      <c r="O25" s="54"/>
      <c r="P25" s="53">
        <f>SUM(Date!L362:Q362)</f>
        <v>0</v>
      </c>
      <c r="Q25" s="93">
        <f>SUM(Date!F362:Q362)</f>
        <v>0</v>
      </c>
    </row>
    <row r="26" spans="1:17" ht="12.75">
      <c r="A26" s="39">
        <v>765</v>
      </c>
      <c r="B26" s="40" t="s">
        <v>558</v>
      </c>
      <c r="C26" s="50">
        <v>0</v>
      </c>
      <c r="D26" s="50">
        <v>6</v>
      </c>
      <c r="E26" s="51"/>
      <c r="F26" s="50">
        <v>0</v>
      </c>
      <c r="G26" s="51"/>
      <c r="H26" s="50">
        <v>6</v>
      </c>
      <c r="I26" s="51"/>
      <c r="J26" s="50">
        <v>0</v>
      </c>
      <c r="K26" s="51"/>
      <c r="L26" s="50">
        <v>0</v>
      </c>
      <c r="M26" s="51"/>
      <c r="N26" s="50">
        <v>6</v>
      </c>
      <c r="O26" s="51"/>
      <c r="P26" s="50">
        <f>SUM(Date!L376:Q376)</f>
        <v>18</v>
      </c>
      <c r="Q26" s="92">
        <f>SUM(Date!F376:Q376)</f>
        <v>18</v>
      </c>
    </row>
    <row r="27" spans="1:17" ht="12.75">
      <c r="A27" s="41">
        <v>767</v>
      </c>
      <c r="B27" s="42" t="s">
        <v>560</v>
      </c>
      <c r="C27" s="53">
        <v>0</v>
      </c>
      <c r="D27" s="53">
        <v>0</v>
      </c>
      <c r="E27" s="54"/>
      <c r="F27" s="53">
        <v>0</v>
      </c>
      <c r="G27" s="54"/>
      <c r="H27" s="53">
        <v>0</v>
      </c>
      <c r="I27" s="54"/>
      <c r="J27" s="53">
        <v>0</v>
      </c>
      <c r="K27" s="54"/>
      <c r="L27" s="53">
        <v>0</v>
      </c>
      <c r="M27" s="54"/>
      <c r="N27" s="53">
        <v>0</v>
      </c>
      <c r="O27" s="54"/>
      <c r="P27" s="53">
        <f>SUM(Date!L378:Q378)</f>
        <v>0</v>
      </c>
      <c r="Q27" s="93">
        <f>SUM(Date!F378:Q378)</f>
        <v>0</v>
      </c>
    </row>
    <row r="28" spans="1:17" ht="12.75">
      <c r="A28" s="95">
        <v>781</v>
      </c>
      <c r="B28" s="96" t="s">
        <v>563</v>
      </c>
      <c r="C28" s="97">
        <v>0</v>
      </c>
      <c r="D28" s="97">
        <v>0</v>
      </c>
      <c r="E28" s="98"/>
      <c r="F28" s="97">
        <v>0</v>
      </c>
      <c r="G28" s="98"/>
      <c r="H28" s="97">
        <v>0</v>
      </c>
      <c r="I28" s="98"/>
      <c r="J28" s="97">
        <v>0</v>
      </c>
      <c r="K28" s="98"/>
      <c r="L28" s="97">
        <v>0</v>
      </c>
      <c r="M28" s="98"/>
      <c r="N28" s="97">
        <v>0</v>
      </c>
      <c r="O28" s="98"/>
      <c r="P28" s="97">
        <f>SUM(Date!L381:Q381)</f>
        <v>0</v>
      </c>
      <c r="Q28" s="99">
        <f>SUM(Date!F381:Q381)</f>
        <v>0</v>
      </c>
    </row>
  </sheetData>
  <sheetProtection/>
  <mergeCells count="2">
    <mergeCell ref="A2:Q2"/>
    <mergeCell ref="A1:Q1"/>
  </mergeCells>
  <printOptions/>
  <pageMargins left="0.15" right="0.2" top="1" bottom="1" header="0.5" footer="0.5"/>
  <pageSetup fitToHeight="0" fitToWidth="1" horizontalDpi="600" verticalDpi="600" orientation="landscape" paperSize="9" scale="97" r:id="rId1"/>
  <headerFooter alignWithMargins="0">
    <oddHeader>&amp;L&amp;"MS Sans Serif,Bold"&amp;12HAMOR Soft - demonstratie&amp;"Arial,Regular"&amp;12
&amp;"Times,Regular"&amp;8Extras la: 09/11/2010 17:20</oddHeader>
    <oddFooter>&amp;Cpag. &amp;P/&amp;N&amp;R&amp;4Generat cu hCONTE-HAMOR Soft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W386"/>
  <sheetViews>
    <sheetView zoomScalePageLayoutView="0" workbookViewId="0" topLeftCell="A1">
      <pane xSplit="4" ySplit="5" topLeftCell="E17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W184" sqref="W184"/>
    </sheetView>
  </sheetViews>
  <sheetFormatPr defaultColWidth="9.140625" defaultRowHeight="12.75"/>
  <cols>
    <col min="1" max="1" width="12.140625" style="26" bestFit="1" customWidth="1"/>
    <col min="2" max="2" width="45.140625" style="26" bestFit="1" customWidth="1"/>
    <col min="3" max="3" width="5.7109375" style="0" bestFit="1" customWidth="1"/>
    <col min="4" max="4" width="4.140625" style="0" bestFit="1" customWidth="1"/>
    <col min="5" max="5" width="7.7109375" style="0" bestFit="1" customWidth="1"/>
    <col min="6" max="7" width="3.8515625" style="0" bestFit="1" customWidth="1"/>
    <col min="8" max="8" width="4.57421875" style="0" bestFit="1" customWidth="1"/>
    <col min="9" max="9" width="4.00390625" style="0" bestFit="1" customWidth="1"/>
    <col min="10" max="10" width="4.421875" style="0" bestFit="1" customWidth="1"/>
    <col min="11" max="17" width="6.00390625" style="0" bestFit="1" customWidth="1"/>
    <col min="18" max="18" width="6.28125" style="0" bestFit="1" customWidth="1"/>
    <col min="19" max="20" width="6.7109375" style="0" bestFit="1" customWidth="1"/>
    <col min="21" max="21" width="10.28125" style="0" bestFit="1" customWidth="1"/>
    <col min="22" max="22" width="9.8515625" style="0" customWidth="1"/>
    <col min="23" max="23" width="8.140625" style="0" bestFit="1" customWidth="1"/>
    <col min="24" max="24" width="5.57421875" style="0" customWidth="1"/>
  </cols>
  <sheetData>
    <row r="1" spans="1:23" ht="12.75">
      <c r="A1" s="106" t="s">
        <v>571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2" spans="1:23" ht="12.75">
      <c r="A2" s="107" t="s">
        <v>572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3" ht="12.75">
      <c r="A3" s="109" t="s">
        <v>69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3" ht="12.75">
      <c r="A4" s="111">
        <v>2009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</row>
    <row r="5" spans="1:23" ht="36.75" customHeight="1">
      <c r="A5" s="25" t="s">
        <v>0</v>
      </c>
      <c r="B5" s="27" t="s">
        <v>1</v>
      </c>
      <c r="C5" s="24" t="s">
        <v>45</v>
      </c>
      <c r="D5" s="24" t="s">
        <v>44</v>
      </c>
      <c r="E5" s="24" t="s">
        <v>66</v>
      </c>
      <c r="F5" s="13" t="s">
        <v>7</v>
      </c>
      <c r="G5" s="13" t="s">
        <v>8</v>
      </c>
      <c r="H5" s="13" t="s">
        <v>14</v>
      </c>
      <c r="I5" s="13" t="s">
        <v>13</v>
      </c>
      <c r="J5" s="13" t="s">
        <v>3</v>
      </c>
      <c r="K5" s="13" t="s">
        <v>38</v>
      </c>
      <c r="L5" s="13" t="s">
        <v>39</v>
      </c>
      <c r="M5" s="13" t="s">
        <v>15</v>
      </c>
      <c r="N5" s="13" t="s">
        <v>40</v>
      </c>
      <c r="O5" s="13" t="s">
        <v>9</v>
      </c>
      <c r="P5" s="13" t="s">
        <v>10</v>
      </c>
      <c r="Q5" s="13" t="s">
        <v>11</v>
      </c>
      <c r="R5" s="24" t="s">
        <v>46</v>
      </c>
      <c r="S5" s="24" t="s">
        <v>47</v>
      </c>
      <c r="T5" s="24" t="s">
        <v>48</v>
      </c>
      <c r="U5" s="24" t="s">
        <v>95</v>
      </c>
      <c r="V5" s="24" t="s">
        <v>67</v>
      </c>
      <c r="W5" s="14" t="s">
        <v>49</v>
      </c>
    </row>
    <row r="6" spans="1:23" ht="12.75">
      <c r="A6" s="8">
        <v>101</v>
      </c>
      <c r="B6" s="3" t="s">
        <v>187</v>
      </c>
      <c r="C6" s="3" t="s">
        <v>188</v>
      </c>
      <c r="D6" s="3" t="s">
        <v>70</v>
      </c>
      <c r="E6" s="3">
        <v>2100</v>
      </c>
      <c r="F6" s="3"/>
      <c r="G6" s="3"/>
      <c r="H6" s="3"/>
      <c r="I6" s="3"/>
      <c r="J6" s="3"/>
      <c r="K6" s="3">
        <v>2100</v>
      </c>
      <c r="L6" s="3">
        <v>2100</v>
      </c>
      <c r="M6" s="3">
        <v>2100</v>
      </c>
      <c r="N6" s="3">
        <v>2100</v>
      </c>
      <c r="O6" s="3">
        <v>2100</v>
      </c>
      <c r="P6" s="3">
        <v>2100</v>
      </c>
      <c r="Q6" s="3">
        <v>2100</v>
      </c>
      <c r="R6" s="3"/>
      <c r="S6" s="3" t="s">
        <v>189</v>
      </c>
      <c r="T6" s="3" t="s">
        <v>189</v>
      </c>
      <c r="U6" s="3" t="s">
        <v>190</v>
      </c>
      <c r="V6" s="3" t="s">
        <v>190</v>
      </c>
      <c r="W6" s="9" t="s">
        <v>12</v>
      </c>
    </row>
    <row r="7" spans="1:23" ht="12.75">
      <c r="A7" s="7">
        <v>104</v>
      </c>
      <c r="B7" s="1" t="s">
        <v>191</v>
      </c>
      <c r="C7" s="1" t="s">
        <v>188</v>
      </c>
      <c r="D7" s="1" t="s">
        <v>70</v>
      </c>
      <c r="E7" s="1">
        <v>0</v>
      </c>
      <c r="F7" s="3"/>
      <c r="G7" s="3"/>
      <c r="H7" s="3"/>
      <c r="I7" s="3"/>
      <c r="J7" s="3"/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1"/>
      <c r="S7" s="1" t="s">
        <v>189</v>
      </c>
      <c r="T7" s="1" t="s">
        <v>189</v>
      </c>
      <c r="U7" s="3" t="s">
        <v>190</v>
      </c>
      <c r="V7" s="3" t="s">
        <v>190</v>
      </c>
      <c r="W7" s="10" t="s">
        <v>12</v>
      </c>
    </row>
    <row r="8" spans="1:23" ht="12.75">
      <c r="A8" s="7">
        <v>1041</v>
      </c>
      <c r="B8" s="1" t="s">
        <v>192</v>
      </c>
      <c r="C8" s="1" t="s">
        <v>188</v>
      </c>
      <c r="D8" s="1" t="s">
        <v>70</v>
      </c>
      <c r="E8" s="1">
        <v>0</v>
      </c>
      <c r="F8" s="3"/>
      <c r="G8" s="3"/>
      <c r="H8" s="3"/>
      <c r="I8" s="3"/>
      <c r="J8" s="3"/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1"/>
      <c r="S8" s="1" t="s">
        <v>189</v>
      </c>
      <c r="T8" s="1" t="s">
        <v>189</v>
      </c>
      <c r="U8" s="3" t="s">
        <v>190</v>
      </c>
      <c r="V8" s="3" t="s">
        <v>190</v>
      </c>
      <c r="W8" s="9" t="s">
        <v>12</v>
      </c>
    </row>
    <row r="9" spans="1:23" ht="12.75">
      <c r="A9" s="7">
        <v>1042</v>
      </c>
      <c r="B9" s="1" t="s">
        <v>193</v>
      </c>
      <c r="C9" s="1" t="s">
        <v>188</v>
      </c>
      <c r="D9" s="1" t="s">
        <v>70</v>
      </c>
      <c r="E9" s="1">
        <v>0</v>
      </c>
      <c r="F9" s="3"/>
      <c r="G9" s="3"/>
      <c r="H9" s="3"/>
      <c r="I9" s="3"/>
      <c r="J9" s="3"/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1"/>
      <c r="S9" s="1" t="s">
        <v>189</v>
      </c>
      <c r="T9" s="1" t="s">
        <v>189</v>
      </c>
      <c r="U9" s="3" t="s">
        <v>190</v>
      </c>
      <c r="V9" s="3" t="s">
        <v>190</v>
      </c>
      <c r="W9" s="6" t="s">
        <v>12</v>
      </c>
    </row>
    <row r="10" spans="1:23" s="20" customFormat="1" ht="12.75">
      <c r="A10" s="8">
        <v>1043</v>
      </c>
      <c r="B10" s="3" t="s">
        <v>194</v>
      </c>
      <c r="C10" s="1" t="s">
        <v>188</v>
      </c>
      <c r="D10" s="3" t="s">
        <v>70</v>
      </c>
      <c r="E10" s="3">
        <v>0</v>
      </c>
      <c r="F10" s="3"/>
      <c r="G10" s="3"/>
      <c r="H10" s="3"/>
      <c r="I10" s="3"/>
      <c r="J10" s="3"/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/>
      <c r="S10" s="1" t="s">
        <v>189</v>
      </c>
      <c r="T10" s="1" t="s">
        <v>189</v>
      </c>
      <c r="U10" s="3" t="s">
        <v>190</v>
      </c>
      <c r="V10" s="3" t="s">
        <v>190</v>
      </c>
      <c r="W10" s="6" t="s">
        <v>12</v>
      </c>
    </row>
    <row r="11" spans="1:23" ht="12.75">
      <c r="A11" s="7">
        <v>1044</v>
      </c>
      <c r="B11" s="1" t="s">
        <v>195</v>
      </c>
      <c r="C11" s="1" t="s">
        <v>188</v>
      </c>
      <c r="D11" s="1" t="s">
        <v>70</v>
      </c>
      <c r="E11" s="1">
        <v>0</v>
      </c>
      <c r="F11" s="3"/>
      <c r="G11" s="3"/>
      <c r="H11" s="3"/>
      <c r="I11" s="3"/>
      <c r="J11" s="3"/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1"/>
      <c r="S11" s="1" t="s">
        <v>189</v>
      </c>
      <c r="T11" s="1" t="s">
        <v>189</v>
      </c>
      <c r="U11" s="3" t="s">
        <v>190</v>
      </c>
      <c r="V11" s="3" t="s">
        <v>190</v>
      </c>
      <c r="W11" s="6" t="s">
        <v>12</v>
      </c>
    </row>
    <row r="12" spans="1:23" ht="12.75">
      <c r="A12" s="7">
        <v>105</v>
      </c>
      <c r="B12" s="1" t="s">
        <v>196</v>
      </c>
      <c r="C12" s="1" t="s">
        <v>188</v>
      </c>
      <c r="D12" s="1" t="s">
        <v>70</v>
      </c>
      <c r="E12" s="1">
        <v>0</v>
      </c>
      <c r="F12" s="3"/>
      <c r="G12" s="3"/>
      <c r="H12" s="3"/>
      <c r="I12" s="3"/>
      <c r="J12" s="3"/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1"/>
      <c r="S12" s="1" t="s">
        <v>189</v>
      </c>
      <c r="T12" s="1" t="s">
        <v>189</v>
      </c>
      <c r="U12" s="3" t="s">
        <v>190</v>
      </c>
      <c r="V12" s="3" t="s">
        <v>190</v>
      </c>
      <c r="W12" s="6" t="s">
        <v>12</v>
      </c>
    </row>
    <row r="13" spans="1:23" ht="12.75">
      <c r="A13" s="7">
        <v>106</v>
      </c>
      <c r="B13" s="1" t="s">
        <v>197</v>
      </c>
      <c r="C13" s="1" t="s">
        <v>188</v>
      </c>
      <c r="D13" s="1" t="s">
        <v>70</v>
      </c>
      <c r="E13" s="1">
        <v>0</v>
      </c>
      <c r="F13" s="3"/>
      <c r="G13" s="3"/>
      <c r="H13" s="3"/>
      <c r="I13" s="3"/>
      <c r="J13" s="3"/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1"/>
      <c r="S13" s="1" t="s">
        <v>189</v>
      </c>
      <c r="T13" s="1" t="s">
        <v>189</v>
      </c>
      <c r="U13" s="3" t="s">
        <v>190</v>
      </c>
      <c r="V13" s="3" t="s">
        <v>190</v>
      </c>
      <c r="W13" s="6" t="s">
        <v>12</v>
      </c>
    </row>
    <row r="14" spans="1:23" ht="12.75">
      <c r="A14" s="7">
        <v>1061</v>
      </c>
      <c r="B14" s="1" t="s">
        <v>198</v>
      </c>
      <c r="C14" s="1" t="s">
        <v>188</v>
      </c>
      <c r="D14" s="1" t="s">
        <v>70</v>
      </c>
      <c r="E14" s="1">
        <v>0</v>
      </c>
      <c r="F14" s="3"/>
      <c r="G14" s="3"/>
      <c r="H14" s="3"/>
      <c r="I14" s="3"/>
      <c r="J14" s="3"/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1"/>
      <c r="S14" s="1" t="s">
        <v>189</v>
      </c>
      <c r="T14" s="1" t="s">
        <v>189</v>
      </c>
      <c r="U14" s="3" t="s">
        <v>190</v>
      </c>
      <c r="V14" s="3" t="s">
        <v>190</v>
      </c>
      <c r="W14" s="6" t="s">
        <v>12</v>
      </c>
    </row>
    <row r="15" spans="1:23" ht="12.75">
      <c r="A15" s="7">
        <v>1063</v>
      </c>
      <c r="B15" s="1" t="s">
        <v>199</v>
      </c>
      <c r="C15" s="1" t="s">
        <v>188</v>
      </c>
      <c r="D15" s="1" t="s">
        <v>70</v>
      </c>
      <c r="E15" s="1">
        <v>0</v>
      </c>
      <c r="F15" s="3"/>
      <c r="G15" s="3"/>
      <c r="H15" s="3"/>
      <c r="I15" s="3"/>
      <c r="J15" s="3"/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1"/>
      <c r="S15" s="1" t="s">
        <v>189</v>
      </c>
      <c r="T15" s="1" t="s">
        <v>189</v>
      </c>
      <c r="U15" s="3" t="s">
        <v>190</v>
      </c>
      <c r="V15" s="3" t="s">
        <v>190</v>
      </c>
      <c r="W15" s="6" t="s">
        <v>12</v>
      </c>
    </row>
    <row r="16" spans="1:23" ht="12.75">
      <c r="A16" s="7">
        <v>1064</v>
      </c>
      <c r="B16" s="1" t="s">
        <v>200</v>
      </c>
      <c r="C16" s="1" t="s">
        <v>188</v>
      </c>
      <c r="D16" s="1" t="s">
        <v>70</v>
      </c>
      <c r="E16" s="1">
        <v>0</v>
      </c>
      <c r="F16" s="3"/>
      <c r="G16" s="3"/>
      <c r="H16" s="3"/>
      <c r="I16" s="3"/>
      <c r="J16" s="3"/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1"/>
      <c r="S16" s="1" t="s">
        <v>189</v>
      </c>
      <c r="T16" s="1" t="s">
        <v>189</v>
      </c>
      <c r="U16" s="3" t="s">
        <v>190</v>
      </c>
      <c r="V16" s="3" t="s">
        <v>190</v>
      </c>
      <c r="W16" s="6" t="s">
        <v>12</v>
      </c>
    </row>
    <row r="17" spans="1:23" ht="12.75">
      <c r="A17" s="7">
        <v>1065</v>
      </c>
      <c r="B17" s="1" t="s">
        <v>201</v>
      </c>
      <c r="C17" s="1" t="s">
        <v>188</v>
      </c>
      <c r="D17" s="1" t="s">
        <v>70</v>
      </c>
      <c r="E17" s="1">
        <v>0</v>
      </c>
      <c r="F17" s="3"/>
      <c r="G17" s="3"/>
      <c r="H17" s="3"/>
      <c r="I17" s="3"/>
      <c r="J17" s="3"/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1"/>
      <c r="S17" s="1" t="s">
        <v>189</v>
      </c>
      <c r="T17" s="1" t="s">
        <v>189</v>
      </c>
      <c r="U17" s="3" t="s">
        <v>190</v>
      </c>
      <c r="V17" s="3" t="s">
        <v>190</v>
      </c>
      <c r="W17" s="6" t="s">
        <v>12</v>
      </c>
    </row>
    <row r="18" spans="1:23" ht="12.75">
      <c r="A18" s="7">
        <v>1067</v>
      </c>
      <c r="B18" s="1" t="s">
        <v>202</v>
      </c>
      <c r="C18" s="1" t="s">
        <v>188</v>
      </c>
      <c r="D18" s="1" t="s">
        <v>70</v>
      </c>
      <c r="E18" s="1">
        <v>0</v>
      </c>
      <c r="F18" s="3"/>
      <c r="G18" s="3"/>
      <c r="H18" s="3"/>
      <c r="I18" s="3"/>
      <c r="J18" s="3"/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1"/>
      <c r="S18" s="1" t="s">
        <v>189</v>
      </c>
      <c r="T18" s="1" t="s">
        <v>189</v>
      </c>
      <c r="U18" s="3" t="s">
        <v>190</v>
      </c>
      <c r="V18" s="3" t="s">
        <v>190</v>
      </c>
      <c r="W18" s="3" t="s">
        <v>12</v>
      </c>
    </row>
    <row r="19" spans="1:23" ht="12.75">
      <c r="A19" s="7">
        <v>1068</v>
      </c>
      <c r="B19" s="3" t="s">
        <v>203</v>
      </c>
      <c r="C19" s="1" t="s">
        <v>188</v>
      </c>
      <c r="D19" s="1" t="s">
        <v>70</v>
      </c>
      <c r="E19" s="1">
        <v>0</v>
      </c>
      <c r="F19" s="3"/>
      <c r="G19" s="3"/>
      <c r="H19" s="3"/>
      <c r="I19" s="3"/>
      <c r="J19" s="3"/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1"/>
      <c r="S19" s="1" t="s">
        <v>189</v>
      </c>
      <c r="T19" s="1" t="s">
        <v>189</v>
      </c>
      <c r="U19" s="3" t="s">
        <v>190</v>
      </c>
      <c r="V19" s="3" t="s">
        <v>190</v>
      </c>
      <c r="W19" s="3" t="s">
        <v>12</v>
      </c>
    </row>
    <row r="20" spans="1:23" ht="12.75">
      <c r="A20" s="7">
        <v>107</v>
      </c>
      <c r="B20" s="1" t="s">
        <v>204</v>
      </c>
      <c r="C20" s="1" t="s">
        <v>188</v>
      </c>
      <c r="D20" s="1" t="s">
        <v>70</v>
      </c>
      <c r="E20" s="1">
        <v>0</v>
      </c>
      <c r="F20" s="3"/>
      <c r="G20" s="3"/>
      <c r="H20" s="3"/>
      <c r="I20" s="3"/>
      <c r="J20" s="3"/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1"/>
      <c r="S20" s="1" t="s">
        <v>189</v>
      </c>
      <c r="T20" s="1" t="s">
        <v>189</v>
      </c>
      <c r="U20" s="3" t="s">
        <v>190</v>
      </c>
      <c r="V20" s="3" t="s">
        <v>190</v>
      </c>
      <c r="W20" s="3" t="s">
        <v>12</v>
      </c>
    </row>
    <row r="21" spans="1:23" ht="12.75">
      <c r="A21" s="7">
        <v>108</v>
      </c>
      <c r="B21" s="1" t="s">
        <v>205</v>
      </c>
      <c r="C21" s="1" t="s">
        <v>188</v>
      </c>
      <c r="D21" s="1" t="s">
        <v>70</v>
      </c>
      <c r="E21" s="1">
        <v>0</v>
      </c>
      <c r="F21" s="3"/>
      <c r="G21" s="3"/>
      <c r="H21" s="3"/>
      <c r="I21" s="3"/>
      <c r="J21" s="3"/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1"/>
      <c r="S21" s="1" t="s">
        <v>189</v>
      </c>
      <c r="T21" s="1" t="s">
        <v>189</v>
      </c>
      <c r="U21" s="3" t="s">
        <v>190</v>
      </c>
      <c r="V21" s="3" t="s">
        <v>190</v>
      </c>
      <c r="W21" s="10" t="s">
        <v>12</v>
      </c>
    </row>
    <row r="22" spans="1:23" ht="12.75">
      <c r="A22" s="7">
        <v>1081</v>
      </c>
      <c r="B22" s="1" t="s">
        <v>206</v>
      </c>
      <c r="C22" s="1" t="s">
        <v>188</v>
      </c>
      <c r="D22" s="1" t="s">
        <v>70</v>
      </c>
      <c r="E22" s="1">
        <v>0</v>
      </c>
      <c r="F22" s="3"/>
      <c r="G22" s="3"/>
      <c r="H22" s="3"/>
      <c r="I22" s="3"/>
      <c r="J22" s="3"/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1"/>
      <c r="S22" s="1" t="s">
        <v>189</v>
      </c>
      <c r="T22" s="1" t="s">
        <v>189</v>
      </c>
      <c r="U22" s="3" t="s">
        <v>190</v>
      </c>
      <c r="V22" s="3" t="s">
        <v>190</v>
      </c>
      <c r="W22" s="10" t="s">
        <v>12</v>
      </c>
    </row>
    <row r="23" spans="1:23" ht="12.75">
      <c r="A23" s="7">
        <v>1082</v>
      </c>
      <c r="B23" s="3" t="s">
        <v>207</v>
      </c>
      <c r="C23" s="1" t="s">
        <v>188</v>
      </c>
      <c r="D23" s="1" t="s">
        <v>70</v>
      </c>
      <c r="E23" s="1">
        <v>0</v>
      </c>
      <c r="F23" s="3"/>
      <c r="G23" s="3"/>
      <c r="H23" s="3"/>
      <c r="I23" s="3"/>
      <c r="J23" s="3"/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1"/>
      <c r="S23" s="1" t="s">
        <v>189</v>
      </c>
      <c r="T23" s="1" t="s">
        <v>189</v>
      </c>
      <c r="U23" s="3" t="s">
        <v>190</v>
      </c>
      <c r="V23" s="3" t="s">
        <v>190</v>
      </c>
      <c r="W23" s="10" t="s">
        <v>12</v>
      </c>
    </row>
    <row r="24" spans="1:23" ht="12.75">
      <c r="A24" s="7">
        <v>109</v>
      </c>
      <c r="B24" s="1" t="s">
        <v>208</v>
      </c>
      <c r="C24" s="1" t="s">
        <v>188</v>
      </c>
      <c r="D24" s="1" t="s">
        <v>209</v>
      </c>
      <c r="E24" s="1">
        <v>0</v>
      </c>
      <c r="F24" s="3"/>
      <c r="G24" s="3"/>
      <c r="H24" s="3"/>
      <c r="I24" s="3"/>
      <c r="J24" s="3"/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1"/>
      <c r="S24" s="1" t="s">
        <v>189</v>
      </c>
      <c r="T24" s="1" t="s">
        <v>189</v>
      </c>
      <c r="U24" s="3" t="s">
        <v>190</v>
      </c>
      <c r="V24" s="3" t="s">
        <v>190</v>
      </c>
      <c r="W24" s="10" t="s">
        <v>12</v>
      </c>
    </row>
    <row r="25" spans="1:23" ht="12.75">
      <c r="A25" s="7">
        <v>1091</v>
      </c>
      <c r="B25" s="1" t="s">
        <v>210</v>
      </c>
      <c r="C25" s="1" t="s">
        <v>188</v>
      </c>
      <c r="D25" s="1" t="s">
        <v>209</v>
      </c>
      <c r="E25" s="1">
        <v>0</v>
      </c>
      <c r="F25" s="3"/>
      <c r="G25" s="3"/>
      <c r="H25" s="3"/>
      <c r="I25" s="3"/>
      <c r="J25" s="3"/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1"/>
      <c r="S25" s="1" t="s">
        <v>189</v>
      </c>
      <c r="T25" s="1" t="s">
        <v>189</v>
      </c>
      <c r="U25" s="3" t="s">
        <v>190</v>
      </c>
      <c r="V25" s="3" t="s">
        <v>190</v>
      </c>
      <c r="W25" s="10" t="s">
        <v>12</v>
      </c>
    </row>
    <row r="26" spans="1:23" ht="12.75">
      <c r="A26" s="7">
        <v>1092</v>
      </c>
      <c r="B26" s="1" t="s">
        <v>211</v>
      </c>
      <c r="C26" s="1" t="s">
        <v>188</v>
      </c>
      <c r="D26" s="1" t="s">
        <v>209</v>
      </c>
      <c r="E26" s="3">
        <v>0</v>
      </c>
      <c r="F26" s="3"/>
      <c r="G26" s="3"/>
      <c r="H26" s="3"/>
      <c r="I26" s="3"/>
      <c r="J26" s="3"/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/>
      <c r="S26" s="1" t="s">
        <v>189</v>
      </c>
      <c r="T26" s="1" t="s">
        <v>189</v>
      </c>
      <c r="U26" s="3" t="s">
        <v>190</v>
      </c>
      <c r="V26" s="3" t="s">
        <v>190</v>
      </c>
      <c r="W26" s="9" t="s">
        <v>12</v>
      </c>
    </row>
    <row r="27" spans="1:23" ht="12.75">
      <c r="A27" s="7">
        <v>117</v>
      </c>
      <c r="B27" s="1" t="s">
        <v>212</v>
      </c>
      <c r="C27" s="1" t="s">
        <v>188</v>
      </c>
      <c r="D27" s="1" t="s">
        <v>70</v>
      </c>
      <c r="E27" s="1">
        <v>0</v>
      </c>
      <c r="F27" s="3"/>
      <c r="G27" s="3"/>
      <c r="H27" s="3"/>
      <c r="I27" s="3"/>
      <c r="J27" s="3"/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1"/>
      <c r="S27" s="1" t="s">
        <v>189</v>
      </c>
      <c r="T27" s="1" t="s">
        <v>189</v>
      </c>
      <c r="U27" s="3" t="s">
        <v>190</v>
      </c>
      <c r="V27" s="3" t="s">
        <v>190</v>
      </c>
      <c r="W27" s="10" t="s">
        <v>12</v>
      </c>
    </row>
    <row r="28" spans="1:23" ht="12.75">
      <c r="A28" s="7">
        <v>121</v>
      </c>
      <c r="B28" s="1" t="s">
        <v>213</v>
      </c>
      <c r="C28" s="1" t="s">
        <v>188</v>
      </c>
      <c r="D28" s="1" t="s">
        <v>70</v>
      </c>
      <c r="E28" s="1">
        <v>17069</v>
      </c>
      <c r="F28" s="3"/>
      <c r="G28" s="3"/>
      <c r="H28" s="3"/>
      <c r="I28" s="3"/>
      <c r="J28" s="3"/>
      <c r="K28" s="3">
        <v>18303</v>
      </c>
      <c r="L28" s="3">
        <v>20594</v>
      </c>
      <c r="M28" s="3">
        <v>21828</v>
      </c>
      <c r="N28" s="3">
        <v>24119</v>
      </c>
      <c r="O28" s="3">
        <v>25353</v>
      </c>
      <c r="P28" s="3">
        <v>26586</v>
      </c>
      <c r="Q28" s="3">
        <v>28878</v>
      </c>
      <c r="R28" s="1"/>
      <c r="S28" s="1">
        <v>-10</v>
      </c>
      <c r="T28" s="1">
        <v>10</v>
      </c>
      <c r="U28" s="3">
        <v>1</v>
      </c>
      <c r="V28" s="3">
        <v>1</v>
      </c>
      <c r="W28" s="10" t="s">
        <v>2</v>
      </c>
    </row>
    <row r="29" spans="1:23" ht="12.75">
      <c r="A29" s="7">
        <v>129</v>
      </c>
      <c r="B29" s="1" t="s">
        <v>214</v>
      </c>
      <c r="C29" s="1" t="s">
        <v>188</v>
      </c>
      <c r="D29" s="1" t="s">
        <v>209</v>
      </c>
      <c r="E29" s="1">
        <v>0</v>
      </c>
      <c r="F29" s="3"/>
      <c r="G29" s="3"/>
      <c r="H29" s="3"/>
      <c r="I29" s="3"/>
      <c r="J29" s="3"/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1"/>
      <c r="S29" s="1" t="s">
        <v>189</v>
      </c>
      <c r="T29" s="1" t="s">
        <v>189</v>
      </c>
      <c r="U29" s="3" t="s">
        <v>190</v>
      </c>
      <c r="V29" s="3" t="s">
        <v>190</v>
      </c>
      <c r="W29" s="10" t="s">
        <v>12</v>
      </c>
    </row>
    <row r="30" spans="1:23" ht="12.75">
      <c r="A30" s="7">
        <v>141</v>
      </c>
      <c r="B30" s="1" t="s">
        <v>215</v>
      </c>
      <c r="C30" s="1" t="s">
        <v>188</v>
      </c>
      <c r="D30" s="1" t="s">
        <v>70</v>
      </c>
      <c r="E30" s="1">
        <v>0</v>
      </c>
      <c r="F30" s="3"/>
      <c r="G30" s="3"/>
      <c r="H30" s="3"/>
      <c r="I30" s="3"/>
      <c r="J30" s="3"/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1"/>
      <c r="S30" s="1" t="s">
        <v>189</v>
      </c>
      <c r="T30" s="1" t="s">
        <v>189</v>
      </c>
      <c r="U30" s="3" t="s">
        <v>190</v>
      </c>
      <c r="V30" s="3" t="s">
        <v>190</v>
      </c>
      <c r="W30" s="10" t="s">
        <v>12</v>
      </c>
    </row>
    <row r="31" spans="1:23" s="4" customFormat="1" ht="12.75" customHeight="1">
      <c r="A31" s="11">
        <v>149</v>
      </c>
      <c r="B31" s="5" t="s">
        <v>216</v>
      </c>
      <c r="C31" s="1" t="s">
        <v>188</v>
      </c>
      <c r="D31" s="5" t="s">
        <v>209</v>
      </c>
      <c r="E31" s="5">
        <v>0</v>
      </c>
      <c r="F31" s="6"/>
      <c r="G31" s="6"/>
      <c r="H31" s="6"/>
      <c r="I31" s="6"/>
      <c r="J31" s="6"/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5"/>
      <c r="S31" s="1" t="s">
        <v>189</v>
      </c>
      <c r="T31" s="1" t="s">
        <v>189</v>
      </c>
      <c r="U31" s="3" t="s">
        <v>190</v>
      </c>
      <c r="V31" s="6" t="s">
        <v>190</v>
      </c>
      <c r="W31" s="12" t="s">
        <v>12</v>
      </c>
    </row>
    <row r="32" spans="1:23" ht="12.75">
      <c r="A32" s="7">
        <v>151</v>
      </c>
      <c r="B32" s="1" t="s">
        <v>217</v>
      </c>
      <c r="C32" s="1" t="s">
        <v>188</v>
      </c>
      <c r="D32" s="1" t="s">
        <v>70</v>
      </c>
      <c r="E32" s="3">
        <v>0</v>
      </c>
      <c r="F32" s="3"/>
      <c r="G32" s="3"/>
      <c r="H32" s="3"/>
      <c r="I32" s="3"/>
      <c r="J32" s="3"/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/>
      <c r="S32" s="1" t="s">
        <v>189</v>
      </c>
      <c r="T32" s="1" t="s">
        <v>189</v>
      </c>
      <c r="U32" s="3" t="s">
        <v>190</v>
      </c>
      <c r="V32" s="3" t="s">
        <v>190</v>
      </c>
      <c r="W32" s="9" t="s">
        <v>12</v>
      </c>
    </row>
    <row r="33" spans="1:23" ht="12.75">
      <c r="A33" s="7">
        <v>1511</v>
      </c>
      <c r="B33" s="1" t="s">
        <v>218</v>
      </c>
      <c r="C33" s="1" t="s">
        <v>188</v>
      </c>
      <c r="D33" s="1" t="s">
        <v>70</v>
      </c>
      <c r="E33" s="1">
        <v>0</v>
      </c>
      <c r="F33" s="3"/>
      <c r="G33" s="3"/>
      <c r="H33" s="3"/>
      <c r="I33" s="3"/>
      <c r="J33" s="3"/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1"/>
      <c r="S33" s="1" t="s">
        <v>189</v>
      </c>
      <c r="T33" s="1" t="s">
        <v>189</v>
      </c>
      <c r="U33" s="3" t="s">
        <v>190</v>
      </c>
      <c r="V33" s="3" t="s">
        <v>190</v>
      </c>
      <c r="W33" s="10" t="s">
        <v>12</v>
      </c>
    </row>
    <row r="34" spans="1:23" ht="12.75">
      <c r="A34" s="7">
        <v>1512</v>
      </c>
      <c r="B34" s="1" t="s">
        <v>219</v>
      </c>
      <c r="C34" s="1" t="s">
        <v>188</v>
      </c>
      <c r="D34" s="1" t="s">
        <v>70</v>
      </c>
      <c r="E34" s="1">
        <v>0</v>
      </c>
      <c r="F34" s="3"/>
      <c r="G34" s="3"/>
      <c r="H34" s="3"/>
      <c r="I34" s="3"/>
      <c r="J34" s="3"/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1"/>
      <c r="S34" s="1" t="s">
        <v>189</v>
      </c>
      <c r="T34" s="1" t="s">
        <v>189</v>
      </c>
      <c r="U34" s="3" t="s">
        <v>190</v>
      </c>
      <c r="V34" s="3" t="s">
        <v>190</v>
      </c>
      <c r="W34" s="10" t="s">
        <v>12</v>
      </c>
    </row>
    <row r="35" spans="1:23" ht="12.75">
      <c r="A35" s="7">
        <v>1513</v>
      </c>
      <c r="B35" s="1" t="s">
        <v>220</v>
      </c>
      <c r="C35" s="5" t="s">
        <v>188</v>
      </c>
      <c r="D35" s="1" t="s">
        <v>70</v>
      </c>
      <c r="E35" s="1">
        <v>0</v>
      </c>
      <c r="F35" s="3"/>
      <c r="G35" s="3"/>
      <c r="H35" s="3"/>
      <c r="I35" s="3"/>
      <c r="J35" s="3"/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1"/>
      <c r="S35" s="1" t="s">
        <v>189</v>
      </c>
      <c r="T35" s="1" t="s">
        <v>189</v>
      </c>
      <c r="U35" s="3" t="s">
        <v>190</v>
      </c>
      <c r="V35" s="3" t="s">
        <v>190</v>
      </c>
      <c r="W35" s="10" t="s">
        <v>12</v>
      </c>
    </row>
    <row r="36" spans="1:23" ht="12.75">
      <c r="A36" s="7">
        <v>1514</v>
      </c>
      <c r="B36" s="1" t="s">
        <v>221</v>
      </c>
      <c r="C36" s="1" t="s">
        <v>188</v>
      </c>
      <c r="D36" s="1" t="s">
        <v>70</v>
      </c>
      <c r="E36" s="1">
        <v>0</v>
      </c>
      <c r="F36" s="3"/>
      <c r="G36" s="3"/>
      <c r="H36" s="3"/>
      <c r="I36" s="3"/>
      <c r="J36" s="3"/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1"/>
      <c r="S36" s="1" t="s">
        <v>189</v>
      </c>
      <c r="T36" s="1" t="s">
        <v>189</v>
      </c>
      <c r="U36" s="3" t="s">
        <v>190</v>
      </c>
      <c r="V36" s="3" t="s">
        <v>190</v>
      </c>
      <c r="W36" s="10" t="s">
        <v>12</v>
      </c>
    </row>
    <row r="37" spans="1:23" s="4" customFormat="1" ht="12.75">
      <c r="A37" s="11">
        <v>1515</v>
      </c>
      <c r="B37" s="5" t="s">
        <v>222</v>
      </c>
      <c r="C37" s="1" t="s">
        <v>188</v>
      </c>
      <c r="D37" s="5" t="s">
        <v>70</v>
      </c>
      <c r="E37" s="5">
        <v>0</v>
      </c>
      <c r="F37" s="6"/>
      <c r="G37" s="6"/>
      <c r="H37" s="6"/>
      <c r="I37" s="6"/>
      <c r="J37" s="6"/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5"/>
      <c r="S37" s="1" t="s">
        <v>189</v>
      </c>
      <c r="T37" s="1" t="s">
        <v>189</v>
      </c>
      <c r="U37" s="3" t="s">
        <v>190</v>
      </c>
      <c r="V37" s="6" t="s">
        <v>190</v>
      </c>
      <c r="W37" s="12" t="s">
        <v>12</v>
      </c>
    </row>
    <row r="38" spans="1:23" ht="12.75">
      <c r="A38" s="7">
        <v>1516</v>
      </c>
      <c r="B38" s="1" t="s">
        <v>223</v>
      </c>
      <c r="C38" s="1" t="s">
        <v>188</v>
      </c>
      <c r="D38" s="1" t="s">
        <v>70</v>
      </c>
      <c r="E38" s="1">
        <v>0</v>
      </c>
      <c r="F38" s="3"/>
      <c r="G38" s="3"/>
      <c r="H38" s="3"/>
      <c r="I38" s="3"/>
      <c r="J38" s="3"/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1"/>
      <c r="S38" s="1" t="s">
        <v>189</v>
      </c>
      <c r="T38" s="1" t="s">
        <v>189</v>
      </c>
      <c r="U38" s="3" t="s">
        <v>190</v>
      </c>
      <c r="V38" s="3" t="s">
        <v>190</v>
      </c>
      <c r="W38" s="10" t="s">
        <v>12</v>
      </c>
    </row>
    <row r="39" spans="1:23" ht="12.75">
      <c r="A39" s="7">
        <v>1518</v>
      </c>
      <c r="B39" s="1" t="s">
        <v>224</v>
      </c>
      <c r="C39" s="5" t="s">
        <v>188</v>
      </c>
      <c r="D39" s="1" t="s">
        <v>70</v>
      </c>
      <c r="E39" s="1">
        <v>0</v>
      </c>
      <c r="F39" s="3"/>
      <c r="G39" s="3"/>
      <c r="H39" s="3"/>
      <c r="I39" s="3"/>
      <c r="J39" s="3"/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1"/>
      <c r="S39" s="1" t="s">
        <v>189</v>
      </c>
      <c r="T39" s="1" t="s">
        <v>189</v>
      </c>
      <c r="U39" s="3" t="s">
        <v>190</v>
      </c>
      <c r="V39" s="3" t="s">
        <v>190</v>
      </c>
      <c r="W39" s="10" t="s">
        <v>12</v>
      </c>
    </row>
    <row r="40" spans="1:23" ht="12.75">
      <c r="A40" s="7">
        <v>161</v>
      </c>
      <c r="B40" s="1" t="s">
        <v>225</v>
      </c>
      <c r="C40" s="1" t="s">
        <v>188</v>
      </c>
      <c r="D40" s="1" t="s">
        <v>70</v>
      </c>
      <c r="E40" s="1">
        <v>0</v>
      </c>
      <c r="F40" s="3"/>
      <c r="G40" s="3"/>
      <c r="H40" s="3"/>
      <c r="I40" s="3"/>
      <c r="J40" s="3"/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1"/>
      <c r="S40" s="1" t="s">
        <v>189</v>
      </c>
      <c r="T40" s="1" t="s">
        <v>189</v>
      </c>
      <c r="U40" s="3" t="s">
        <v>190</v>
      </c>
      <c r="V40" s="3" t="s">
        <v>190</v>
      </c>
      <c r="W40" s="10" t="s">
        <v>12</v>
      </c>
    </row>
    <row r="41" spans="1:23" ht="12.75">
      <c r="A41" s="7">
        <v>1614</v>
      </c>
      <c r="B41" s="1" t="s">
        <v>226</v>
      </c>
      <c r="C41" s="1" t="s">
        <v>188</v>
      </c>
      <c r="D41" s="1" t="s">
        <v>70</v>
      </c>
      <c r="E41" s="1">
        <v>0</v>
      </c>
      <c r="F41" s="3"/>
      <c r="G41" s="3"/>
      <c r="H41" s="3"/>
      <c r="I41" s="3"/>
      <c r="J41" s="3"/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1"/>
      <c r="S41" s="1" t="s">
        <v>189</v>
      </c>
      <c r="T41" s="1" t="s">
        <v>189</v>
      </c>
      <c r="U41" s="3" t="s">
        <v>190</v>
      </c>
      <c r="V41" s="3" t="s">
        <v>190</v>
      </c>
      <c r="W41" s="10" t="s">
        <v>12</v>
      </c>
    </row>
    <row r="42" spans="1:23" ht="12.75">
      <c r="A42" s="7">
        <v>1615</v>
      </c>
      <c r="B42" s="1" t="s">
        <v>227</v>
      </c>
      <c r="C42" s="1" t="s">
        <v>188</v>
      </c>
      <c r="D42" s="1" t="s">
        <v>70</v>
      </c>
      <c r="E42" s="1">
        <v>0</v>
      </c>
      <c r="F42" s="3"/>
      <c r="G42" s="3"/>
      <c r="H42" s="3"/>
      <c r="I42" s="3"/>
      <c r="J42" s="3"/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1"/>
      <c r="S42" s="1" t="s">
        <v>189</v>
      </c>
      <c r="T42" s="1" t="s">
        <v>189</v>
      </c>
      <c r="U42" s="3" t="s">
        <v>190</v>
      </c>
      <c r="V42" s="3" t="s">
        <v>190</v>
      </c>
      <c r="W42" s="10" t="s">
        <v>12</v>
      </c>
    </row>
    <row r="43" spans="1:23" ht="12.75">
      <c r="A43" s="7">
        <v>1617</v>
      </c>
      <c r="B43" s="1" t="s">
        <v>228</v>
      </c>
      <c r="C43" s="5" t="s">
        <v>188</v>
      </c>
      <c r="D43" s="1" t="s">
        <v>70</v>
      </c>
      <c r="E43" s="1">
        <v>0</v>
      </c>
      <c r="F43" s="3"/>
      <c r="G43" s="3"/>
      <c r="H43" s="3"/>
      <c r="I43" s="3"/>
      <c r="J43" s="3"/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1"/>
      <c r="S43" s="1" t="s">
        <v>189</v>
      </c>
      <c r="T43" s="1" t="s">
        <v>189</v>
      </c>
      <c r="U43" s="3" t="s">
        <v>190</v>
      </c>
      <c r="V43" s="3" t="s">
        <v>190</v>
      </c>
      <c r="W43" s="10" t="s">
        <v>12</v>
      </c>
    </row>
    <row r="44" spans="1:23" ht="12.75">
      <c r="A44" s="7">
        <v>1618</v>
      </c>
      <c r="B44" s="1" t="s">
        <v>229</v>
      </c>
      <c r="C44" s="1" t="s">
        <v>188</v>
      </c>
      <c r="D44" s="1" t="s">
        <v>70</v>
      </c>
      <c r="E44" s="1">
        <v>0</v>
      </c>
      <c r="F44" s="3"/>
      <c r="G44" s="3"/>
      <c r="H44" s="3"/>
      <c r="I44" s="3"/>
      <c r="J44" s="3"/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1"/>
      <c r="S44" s="1" t="s">
        <v>189</v>
      </c>
      <c r="T44" s="1" t="s">
        <v>189</v>
      </c>
      <c r="U44" s="3" t="s">
        <v>190</v>
      </c>
      <c r="V44" s="3" t="s">
        <v>190</v>
      </c>
      <c r="W44" s="10" t="s">
        <v>12</v>
      </c>
    </row>
    <row r="45" spans="1:23" ht="12.75">
      <c r="A45" s="7">
        <v>162</v>
      </c>
      <c r="B45" s="1" t="s">
        <v>230</v>
      </c>
      <c r="C45" s="1" t="s">
        <v>188</v>
      </c>
      <c r="D45" s="1" t="s">
        <v>70</v>
      </c>
      <c r="E45" s="1">
        <v>0</v>
      </c>
      <c r="F45" s="3"/>
      <c r="G45" s="3"/>
      <c r="H45" s="3"/>
      <c r="I45" s="3"/>
      <c r="J45" s="3"/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1"/>
      <c r="S45" s="1" t="s">
        <v>189</v>
      </c>
      <c r="T45" s="1" t="s">
        <v>189</v>
      </c>
      <c r="U45" s="3" t="s">
        <v>190</v>
      </c>
      <c r="V45" s="3" t="s">
        <v>190</v>
      </c>
      <c r="W45" s="10" t="s">
        <v>12</v>
      </c>
    </row>
    <row r="46" spans="1:23" ht="12.75">
      <c r="A46" s="7">
        <v>1621</v>
      </c>
      <c r="B46" s="1" t="s">
        <v>231</v>
      </c>
      <c r="C46" s="1" t="s">
        <v>188</v>
      </c>
      <c r="D46" s="1" t="s">
        <v>70</v>
      </c>
      <c r="E46" s="1">
        <v>0</v>
      </c>
      <c r="F46" s="3"/>
      <c r="G46" s="3"/>
      <c r="H46" s="3"/>
      <c r="I46" s="3"/>
      <c r="J46" s="3"/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1"/>
      <c r="S46" s="1" t="s">
        <v>189</v>
      </c>
      <c r="T46" s="1" t="s">
        <v>189</v>
      </c>
      <c r="U46" s="3" t="s">
        <v>190</v>
      </c>
      <c r="V46" s="3" t="s">
        <v>190</v>
      </c>
      <c r="W46" s="10" t="s">
        <v>12</v>
      </c>
    </row>
    <row r="47" spans="1:23" ht="12.75">
      <c r="A47" s="7">
        <v>1622</v>
      </c>
      <c r="B47" s="1" t="s">
        <v>232</v>
      </c>
      <c r="C47" s="5" t="s">
        <v>188</v>
      </c>
      <c r="D47" s="1" t="s">
        <v>70</v>
      </c>
      <c r="E47" s="1">
        <v>0</v>
      </c>
      <c r="F47" s="3"/>
      <c r="G47" s="3"/>
      <c r="H47" s="3"/>
      <c r="I47" s="3"/>
      <c r="J47" s="3"/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1"/>
      <c r="S47" s="1" t="s">
        <v>189</v>
      </c>
      <c r="T47" s="1" t="s">
        <v>189</v>
      </c>
      <c r="U47" s="3" t="s">
        <v>190</v>
      </c>
      <c r="V47" s="3" t="s">
        <v>190</v>
      </c>
      <c r="W47" s="10" t="s">
        <v>12</v>
      </c>
    </row>
    <row r="48" spans="1:23" ht="12.75">
      <c r="A48" s="7">
        <v>1623</v>
      </c>
      <c r="B48" s="1" t="s">
        <v>233</v>
      </c>
      <c r="C48" s="1" t="s">
        <v>188</v>
      </c>
      <c r="D48" s="1" t="s">
        <v>70</v>
      </c>
      <c r="E48" s="1">
        <v>0</v>
      </c>
      <c r="F48" s="3"/>
      <c r="G48" s="3"/>
      <c r="H48" s="3"/>
      <c r="I48" s="3"/>
      <c r="J48" s="3"/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1"/>
      <c r="S48" s="1" t="s">
        <v>189</v>
      </c>
      <c r="T48" s="1" t="s">
        <v>189</v>
      </c>
      <c r="U48" s="3" t="s">
        <v>190</v>
      </c>
      <c r="V48" s="2" t="s">
        <v>190</v>
      </c>
      <c r="W48" s="10" t="s">
        <v>12</v>
      </c>
    </row>
    <row r="49" spans="1:23" ht="12.75">
      <c r="A49" s="7">
        <v>1624</v>
      </c>
      <c r="B49" s="1" t="s">
        <v>234</v>
      </c>
      <c r="C49" s="1" t="s">
        <v>188</v>
      </c>
      <c r="D49" s="1" t="s">
        <v>70</v>
      </c>
      <c r="E49" s="1">
        <v>0</v>
      </c>
      <c r="F49" s="3"/>
      <c r="G49" s="3"/>
      <c r="H49" s="3"/>
      <c r="I49" s="3"/>
      <c r="J49" s="3"/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1"/>
      <c r="S49" s="1" t="s">
        <v>189</v>
      </c>
      <c r="T49" s="1" t="s">
        <v>189</v>
      </c>
      <c r="U49" s="3" t="s">
        <v>190</v>
      </c>
      <c r="V49" s="3" t="s">
        <v>190</v>
      </c>
      <c r="W49" s="10" t="s">
        <v>12</v>
      </c>
    </row>
    <row r="50" spans="1:23" ht="12.75">
      <c r="A50" s="7">
        <v>1625</v>
      </c>
      <c r="B50" s="1" t="s">
        <v>235</v>
      </c>
      <c r="C50" s="1" t="s">
        <v>188</v>
      </c>
      <c r="D50" s="1" t="s">
        <v>70</v>
      </c>
      <c r="E50" s="1">
        <v>0</v>
      </c>
      <c r="F50" s="3"/>
      <c r="G50" s="3"/>
      <c r="H50" s="3"/>
      <c r="I50" s="3"/>
      <c r="J50" s="3"/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1"/>
      <c r="S50" s="1" t="s">
        <v>189</v>
      </c>
      <c r="T50" s="1" t="s">
        <v>189</v>
      </c>
      <c r="U50" s="3" t="s">
        <v>190</v>
      </c>
      <c r="V50" s="3" t="s">
        <v>190</v>
      </c>
      <c r="W50" s="10" t="s">
        <v>12</v>
      </c>
    </row>
    <row r="51" spans="1:23" ht="12.75">
      <c r="A51" s="7">
        <v>1626</v>
      </c>
      <c r="B51" s="1" t="s">
        <v>236</v>
      </c>
      <c r="C51" s="5" t="s">
        <v>188</v>
      </c>
      <c r="D51" s="1" t="s">
        <v>70</v>
      </c>
      <c r="E51" s="1">
        <v>0</v>
      </c>
      <c r="F51" s="3"/>
      <c r="G51" s="3"/>
      <c r="H51" s="3"/>
      <c r="I51" s="3"/>
      <c r="J51" s="3"/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1"/>
      <c r="S51" s="1" t="s">
        <v>189</v>
      </c>
      <c r="T51" s="1" t="s">
        <v>189</v>
      </c>
      <c r="U51" s="3" t="s">
        <v>190</v>
      </c>
      <c r="V51" s="3" t="s">
        <v>190</v>
      </c>
      <c r="W51" s="10" t="s">
        <v>12</v>
      </c>
    </row>
    <row r="52" spans="1:23" ht="12.75">
      <c r="A52" s="7">
        <v>1627</v>
      </c>
      <c r="B52" s="1" t="s">
        <v>237</v>
      </c>
      <c r="C52" s="1" t="s">
        <v>188</v>
      </c>
      <c r="D52" s="1" t="s">
        <v>70</v>
      </c>
      <c r="E52" s="3">
        <v>0</v>
      </c>
      <c r="F52" s="3"/>
      <c r="G52" s="3"/>
      <c r="H52" s="3"/>
      <c r="I52" s="3"/>
      <c r="J52" s="3"/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/>
      <c r="S52" s="1" t="s">
        <v>189</v>
      </c>
      <c r="T52" s="1" t="s">
        <v>189</v>
      </c>
      <c r="U52" s="3" t="s">
        <v>190</v>
      </c>
      <c r="V52" s="3" t="s">
        <v>190</v>
      </c>
      <c r="W52" s="9" t="s">
        <v>12</v>
      </c>
    </row>
    <row r="53" spans="1:23" ht="12.75">
      <c r="A53" s="7">
        <v>166</v>
      </c>
      <c r="B53" s="1" t="s">
        <v>238</v>
      </c>
      <c r="C53" s="1" t="s">
        <v>188</v>
      </c>
      <c r="D53" s="1" t="s">
        <v>70</v>
      </c>
      <c r="E53" s="1">
        <v>0</v>
      </c>
      <c r="F53" s="3"/>
      <c r="G53" s="3"/>
      <c r="H53" s="3"/>
      <c r="I53" s="3"/>
      <c r="J53" s="3"/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1"/>
      <c r="S53" s="1" t="s">
        <v>189</v>
      </c>
      <c r="T53" s="1" t="s">
        <v>189</v>
      </c>
      <c r="U53" s="3" t="s">
        <v>190</v>
      </c>
      <c r="V53" s="3" t="s">
        <v>190</v>
      </c>
      <c r="W53" s="10" t="s">
        <v>12</v>
      </c>
    </row>
    <row r="54" spans="1:23" ht="12.75">
      <c r="A54" s="7">
        <v>1661</v>
      </c>
      <c r="B54" s="1" t="s">
        <v>239</v>
      </c>
      <c r="C54" s="1" t="s">
        <v>188</v>
      </c>
      <c r="D54" s="1" t="s">
        <v>70</v>
      </c>
      <c r="E54" s="1">
        <v>0</v>
      </c>
      <c r="F54" s="3"/>
      <c r="G54" s="3"/>
      <c r="H54" s="3"/>
      <c r="I54" s="3"/>
      <c r="J54" s="3"/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1"/>
      <c r="S54" s="1" t="s">
        <v>189</v>
      </c>
      <c r="T54" s="1" t="s">
        <v>189</v>
      </c>
      <c r="U54" s="3" t="s">
        <v>190</v>
      </c>
      <c r="V54" s="3" t="s">
        <v>190</v>
      </c>
      <c r="W54" s="10" t="s">
        <v>12</v>
      </c>
    </row>
    <row r="55" spans="1:23" ht="12.75">
      <c r="A55" s="7">
        <v>1663</v>
      </c>
      <c r="B55" s="1" t="s">
        <v>240</v>
      </c>
      <c r="C55" s="5" t="s">
        <v>188</v>
      </c>
      <c r="D55" s="1" t="s">
        <v>70</v>
      </c>
      <c r="E55" s="1">
        <v>0</v>
      </c>
      <c r="F55" s="3"/>
      <c r="G55" s="3"/>
      <c r="H55" s="3"/>
      <c r="I55" s="3"/>
      <c r="J55" s="3"/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1"/>
      <c r="S55" s="1" t="s">
        <v>189</v>
      </c>
      <c r="T55" s="1" t="s">
        <v>189</v>
      </c>
      <c r="U55" s="3" t="s">
        <v>190</v>
      </c>
      <c r="V55" s="3" t="s">
        <v>190</v>
      </c>
      <c r="W55" s="10" t="s">
        <v>12</v>
      </c>
    </row>
    <row r="56" spans="1:23" ht="12.75">
      <c r="A56" s="7">
        <v>167</v>
      </c>
      <c r="B56" s="1" t="s">
        <v>241</v>
      </c>
      <c r="C56" s="1" t="s">
        <v>188</v>
      </c>
      <c r="D56" s="1" t="s">
        <v>70</v>
      </c>
      <c r="E56" s="1">
        <v>0</v>
      </c>
      <c r="F56" s="3"/>
      <c r="G56" s="3"/>
      <c r="H56" s="3"/>
      <c r="I56" s="3"/>
      <c r="J56" s="3"/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1"/>
      <c r="S56" s="1" t="s">
        <v>189</v>
      </c>
      <c r="T56" s="1" t="s">
        <v>189</v>
      </c>
      <c r="U56" s="3" t="s">
        <v>190</v>
      </c>
      <c r="V56" s="3" t="s">
        <v>190</v>
      </c>
      <c r="W56" s="10" t="s">
        <v>12</v>
      </c>
    </row>
    <row r="57" spans="1:23" ht="12.75">
      <c r="A57" s="7">
        <v>168</v>
      </c>
      <c r="B57" s="1" t="s">
        <v>242</v>
      </c>
      <c r="C57" s="1" t="s">
        <v>188</v>
      </c>
      <c r="D57" s="1" t="s">
        <v>70</v>
      </c>
      <c r="E57" s="1">
        <v>0</v>
      </c>
      <c r="F57" s="3"/>
      <c r="G57" s="3"/>
      <c r="H57" s="3"/>
      <c r="I57" s="3"/>
      <c r="J57" s="3"/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1"/>
      <c r="S57" s="1" t="s">
        <v>189</v>
      </c>
      <c r="T57" s="1" t="s">
        <v>189</v>
      </c>
      <c r="U57" s="3" t="s">
        <v>190</v>
      </c>
      <c r="V57" s="3" t="s">
        <v>190</v>
      </c>
      <c r="W57" s="10" t="s">
        <v>12</v>
      </c>
    </row>
    <row r="58" spans="1:23" ht="12.75">
      <c r="A58" s="7">
        <v>1681</v>
      </c>
      <c r="B58" s="1" t="s">
        <v>243</v>
      </c>
      <c r="C58" s="1" t="s">
        <v>188</v>
      </c>
      <c r="D58" s="1" t="s">
        <v>70</v>
      </c>
      <c r="E58" s="1">
        <v>0</v>
      </c>
      <c r="F58" s="3"/>
      <c r="G58" s="3"/>
      <c r="H58" s="3"/>
      <c r="I58" s="3"/>
      <c r="J58" s="3"/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1"/>
      <c r="S58" s="1" t="s">
        <v>189</v>
      </c>
      <c r="T58" s="1" t="s">
        <v>189</v>
      </c>
      <c r="U58" s="3" t="s">
        <v>190</v>
      </c>
      <c r="V58" s="2" t="s">
        <v>190</v>
      </c>
      <c r="W58" s="10" t="s">
        <v>12</v>
      </c>
    </row>
    <row r="59" spans="1:23" ht="12.75">
      <c r="A59" s="7">
        <v>1682</v>
      </c>
      <c r="B59" s="1" t="s">
        <v>244</v>
      </c>
      <c r="C59" s="1" t="s">
        <v>188</v>
      </c>
      <c r="D59" s="1" t="s">
        <v>70</v>
      </c>
      <c r="E59" s="1">
        <v>0</v>
      </c>
      <c r="F59" s="3"/>
      <c r="G59" s="3"/>
      <c r="H59" s="3"/>
      <c r="I59" s="3"/>
      <c r="J59" s="3"/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1"/>
      <c r="S59" s="1" t="s">
        <v>189</v>
      </c>
      <c r="T59" s="1" t="s">
        <v>189</v>
      </c>
      <c r="U59" s="3" t="s">
        <v>190</v>
      </c>
      <c r="V59" s="3" t="s">
        <v>190</v>
      </c>
      <c r="W59" s="10" t="s">
        <v>12</v>
      </c>
    </row>
    <row r="60" spans="1:23" ht="12.75">
      <c r="A60" s="7">
        <v>1685</v>
      </c>
      <c r="B60" s="1" t="s">
        <v>245</v>
      </c>
      <c r="C60" s="1" t="s">
        <v>188</v>
      </c>
      <c r="D60" s="1" t="s">
        <v>70</v>
      </c>
      <c r="E60" s="1">
        <v>0</v>
      </c>
      <c r="F60" s="3"/>
      <c r="G60" s="3"/>
      <c r="H60" s="3"/>
      <c r="I60" s="3"/>
      <c r="J60" s="3"/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1"/>
      <c r="S60" s="1" t="s">
        <v>189</v>
      </c>
      <c r="T60" s="1" t="s">
        <v>189</v>
      </c>
      <c r="U60" s="3" t="s">
        <v>190</v>
      </c>
      <c r="V60" s="3" t="s">
        <v>190</v>
      </c>
      <c r="W60" s="10" t="s">
        <v>12</v>
      </c>
    </row>
    <row r="61" spans="1:23" ht="12.75">
      <c r="A61" s="7">
        <v>1686</v>
      </c>
      <c r="B61" s="1" t="s">
        <v>246</v>
      </c>
      <c r="C61" s="1" t="s">
        <v>188</v>
      </c>
      <c r="D61" s="1" t="s">
        <v>70</v>
      </c>
      <c r="E61" s="1">
        <v>0</v>
      </c>
      <c r="F61" s="3"/>
      <c r="G61" s="3"/>
      <c r="H61" s="3"/>
      <c r="I61" s="3"/>
      <c r="J61" s="3"/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1"/>
      <c r="S61" s="1" t="s">
        <v>189</v>
      </c>
      <c r="T61" s="1" t="s">
        <v>189</v>
      </c>
      <c r="U61" s="3" t="s">
        <v>190</v>
      </c>
      <c r="V61" s="3" t="s">
        <v>190</v>
      </c>
      <c r="W61" s="10" t="s">
        <v>12</v>
      </c>
    </row>
    <row r="62" spans="1:23" ht="12.75">
      <c r="A62" s="7">
        <v>1687</v>
      </c>
      <c r="B62" s="1" t="s">
        <v>247</v>
      </c>
      <c r="C62" s="1" t="s">
        <v>188</v>
      </c>
      <c r="D62" s="1" t="s">
        <v>70</v>
      </c>
      <c r="E62" s="1">
        <v>0</v>
      </c>
      <c r="F62" s="3"/>
      <c r="G62" s="3"/>
      <c r="H62" s="3"/>
      <c r="I62" s="3"/>
      <c r="J62" s="3"/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1"/>
      <c r="S62" s="1" t="s">
        <v>189</v>
      </c>
      <c r="T62" s="1" t="s">
        <v>189</v>
      </c>
      <c r="U62" s="3" t="s">
        <v>190</v>
      </c>
      <c r="V62" s="3" t="s">
        <v>190</v>
      </c>
      <c r="W62" s="10" t="s">
        <v>12</v>
      </c>
    </row>
    <row r="63" spans="1:23" ht="12.75">
      <c r="A63" s="7">
        <v>169</v>
      </c>
      <c r="B63" s="1" t="s">
        <v>248</v>
      </c>
      <c r="C63" s="1" t="s">
        <v>188</v>
      </c>
      <c r="D63" s="1" t="s">
        <v>209</v>
      </c>
      <c r="E63" s="3">
        <v>0</v>
      </c>
      <c r="F63" s="3"/>
      <c r="G63" s="3"/>
      <c r="H63" s="3"/>
      <c r="I63" s="3"/>
      <c r="J63" s="3"/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/>
      <c r="S63" s="1" t="s">
        <v>189</v>
      </c>
      <c r="T63" s="1" t="s">
        <v>189</v>
      </c>
      <c r="U63" s="3" t="s">
        <v>190</v>
      </c>
      <c r="V63" s="3" t="s">
        <v>190</v>
      </c>
      <c r="W63" s="9" t="s">
        <v>12</v>
      </c>
    </row>
    <row r="64" spans="1:23" ht="12.75">
      <c r="A64" s="7">
        <v>201</v>
      </c>
      <c r="B64" s="1" t="s">
        <v>249</v>
      </c>
      <c r="C64" s="1" t="s">
        <v>188</v>
      </c>
      <c r="D64" s="1" t="s">
        <v>209</v>
      </c>
      <c r="E64" s="1">
        <v>0</v>
      </c>
      <c r="F64" s="3"/>
      <c r="G64" s="3"/>
      <c r="H64" s="3"/>
      <c r="I64" s="3"/>
      <c r="J64" s="3"/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1"/>
      <c r="S64" s="1" t="s">
        <v>189</v>
      </c>
      <c r="T64" s="1" t="s">
        <v>189</v>
      </c>
      <c r="U64" s="3" t="s">
        <v>190</v>
      </c>
      <c r="V64" s="3" t="s">
        <v>190</v>
      </c>
      <c r="W64" s="10" t="s">
        <v>12</v>
      </c>
    </row>
    <row r="65" spans="1:23" ht="12.75">
      <c r="A65" s="7">
        <v>203</v>
      </c>
      <c r="B65" s="1" t="s">
        <v>250</v>
      </c>
      <c r="C65" s="1" t="s">
        <v>188</v>
      </c>
      <c r="D65" s="1" t="s">
        <v>209</v>
      </c>
      <c r="E65" s="1">
        <v>0</v>
      </c>
      <c r="F65" s="3"/>
      <c r="G65" s="3"/>
      <c r="H65" s="3"/>
      <c r="I65" s="3"/>
      <c r="J65" s="3"/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1"/>
      <c r="S65" s="1" t="s">
        <v>189</v>
      </c>
      <c r="T65" s="1" t="s">
        <v>189</v>
      </c>
      <c r="U65" s="3" t="s">
        <v>190</v>
      </c>
      <c r="V65" s="3" t="s">
        <v>190</v>
      </c>
      <c r="W65" s="10" t="s">
        <v>12</v>
      </c>
    </row>
    <row r="66" spans="1:23" ht="12.75">
      <c r="A66" s="7">
        <v>205</v>
      </c>
      <c r="B66" s="1" t="s">
        <v>251</v>
      </c>
      <c r="C66" s="1" t="s">
        <v>188</v>
      </c>
      <c r="D66" s="1" t="s">
        <v>209</v>
      </c>
      <c r="E66" s="1">
        <v>0</v>
      </c>
      <c r="F66" s="3"/>
      <c r="G66" s="3"/>
      <c r="H66" s="3"/>
      <c r="I66" s="3"/>
      <c r="J66" s="3"/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1"/>
      <c r="S66" s="1" t="s">
        <v>189</v>
      </c>
      <c r="T66" s="1" t="s">
        <v>189</v>
      </c>
      <c r="U66" s="3" t="s">
        <v>190</v>
      </c>
      <c r="V66" s="3" t="s">
        <v>190</v>
      </c>
      <c r="W66" s="10" t="s">
        <v>12</v>
      </c>
    </row>
    <row r="67" spans="1:23" ht="12.75">
      <c r="A67" s="7">
        <v>207</v>
      </c>
      <c r="B67" s="1" t="s">
        <v>252</v>
      </c>
      <c r="C67" s="1" t="s">
        <v>188</v>
      </c>
      <c r="D67" s="1" t="s">
        <v>209</v>
      </c>
      <c r="E67" s="1">
        <v>0</v>
      </c>
      <c r="F67" s="3"/>
      <c r="G67" s="3"/>
      <c r="H67" s="3"/>
      <c r="I67" s="3"/>
      <c r="J67" s="3"/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1"/>
      <c r="S67" s="1" t="s">
        <v>189</v>
      </c>
      <c r="T67" s="1" t="s">
        <v>189</v>
      </c>
      <c r="U67" s="3" t="s">
        <v>190</v>
      </c>
      <c r="V67" s="3" t="s">
        <v>190</v>
      </c>
      <c r="W67" s="10" t="s">
        <v>12</v>
      </c>
    </row>
    <row r="68" spans="1:23" ht="12.75">
      <c r="A68" s="7">
        <v>2071</v>
      </c>
      <c r="B68" s="1" t="s">
        <v>253</v>
      </c>
      <c r="C68" s="1" t="s">
        <v>188</v>
      </c>
      <c r="D68" s="1" t="s">
        <v>209</v>
      </c>
      <c r="E68" s="1">
        <v>0</v>
      </c>
      <c r="F68" s="3"/>
      <c r="G68" s="3"/>
      <c r="H68" s="3"/>
      <c r="I68" s="3"/>
      <c r="J68" s="3"/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1"/>
      <c r="S68" s="1" t="s">
        <v>189</v>
      </c>
      <c r="T68" s="1" t="s">
        <v>189</v>
      </c>
      <c r="U68" s="3" t="s">
        <v>190</v>
      </c>
      <c r="V68" s="3" t="s">
        <v>190</v>
      </c>
      <c r="W68" s="10" t="s">
        <v>12</v>
      </c>
    </row>
    <row r="69" spans="1:23" ht="12.75">
      <c r="A69" s="7">
        <v>2075</v>
      </c>
      <c r="B69" s="1" t="s">
        <v>254</v>
      </c>
      <c r="C69" s="1" t="s">
        <v>188</v>
      </c>
      <c r="D69" s="1" t="s">
        <v>70</v>
      </c>
      <c r="E69" s="1">
        <v>0</v>
      </c>
      <c r="F69" s="3"/>
      <c r="G69" s="3"/>
      <c r="H69" s="3"/>
      <c r="I69" s="3"/>
      <c r="J69" s="3"/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1"/>
      <c r="S69" s="1" t="s">
        <v>189</v>
      </c>
      <c r="T69" s="1" t="s">
        <v>189</v>
      </c>
      <c r="U69" s="3" t="s">
        <v>190</v>
      </c>
      <c r="V69" s="3" t="s">
        <v>190</v>
      </c>
      <c r="W69" s="10" t="s">
        <v>12</v>
      </c>
    </row>
    <row r="70" spans="1:23" ht="12.75">
      <c r="A70" s="7">
        <v>208</v>
      </c>
      <c r="B70" s="1" t="s">
        <v>255</v>
      </c>
      <c r="C70" s="1" t="s">
        <v>188</v>
      </c>
      <c r="D70" s="1" t="s">
        <v>209</v>
      </c>
      <c r="E70" s="1">
        <v>0</v>
      </c>
      <c r="F70" s="3"/>
      <c r="G70" s="3"/>
      <c r="H70" s="3"/>
      <c r="I70" s="3"/>
      <c r="J70" s="3"/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1"/>
      <c r="S70" s="1" t="s">
        <v>189</v>
      </c>
      <c r="T70" s="1" t="s">
        <v>189</v>
      </c>
      <c r="U70" s="3" t="s">
        <v>190</v>
      </c>
      <c r="V70" s="3" t="s">
        <v>190</v>
      </c>
      <c r="W70" s="10" t="s">
        <v>12</v>
      </c>
    </row>
    <row r="71" spans="1:23" ht="12.75">
      <c r="A71" s="7">
        <v>211</v>
      </c>
      <c r="B71" s="1" t="s">
        <v>256</v>
      </c>
      <c r="C71" s="1" t="s">
        <v>188</v>
      </c>
      <c r="D71" s="1" t="s">
        <v>209</v>
      </c>
      <c r="E71" s="1">
        <v>0</v>
      </c>
      <c r="F71" s="3"/>
      <c r="G71" s="3"/>
      <c r="H71" s="3"/>
      <c r="I71" s="3"/>
      <c r="J71" s="3"/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1"/>
      <c r="S71" s="1" t="s">
        <v>189</v>
      </c>
      <c r="T71" s="1" t="s">
        <v>189</v>
      </c>
      <c r="U71" s="3" t="s">
        <v>190</v>
      </c>
      <c r="V71" s="3" t="s">
        <v>190</v>
      </c>
      <c r="W71" s="10" t="s">
        <v>12</v>
      </c>
    </row>
    <row r="72" spans="1:23" ht="12.75">
      <c r="A72" s="7">
        <v>2111</v>
      </c>
      <c r="B72" s="1" t="s">
        <v>257</v>
      </c>
      <c r="C72" s="1" t="s">
        <v>188</v>
      </c>
      <c r="D72" s="1" t="s">
        <v>209</v>
      </c>
      <c r="E72" s="1">
        <v>0</v>
      </c>
      <c r="F72" s="3"/>
      <c r="G72" s="3"/>
      <c r="H72" s="3"/>
      <c r="I72" s="3"/>
      <c r="J72" s="3"/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1"/>
      <c r="S72" s="1" t="s">
        <v>189</v>
      </c>
      <c r="T72" s="1" t="s">
        <v>189</v>
      </c>
      <c r="U72" s="3" t="s">
        <v>190</v>
      </c>
      <c r="V72" s="3" t="s">
        <v>190</v>
      </c>
      <c r="W72" s="10" t="s">
        <v>12</v>
      </c>
    </row>
    <row r="73" spans="1:23" ht="12.75">
      <c r="A73" s="7">
        <v>2112</v>
      </c>
      <c r="B73" s="1" t="s">
        <v>258</v>
      </c>
      <c r="C73" s="1" t="s">
        <v>188</v>
      </c>
      <c r="D73" s="1" t="s">
        <v>209</v>
      </c>
      <c r="E73" s="1">
        <v>0</v>
      </c>
      <c r="F73" s="3"/>
      <c r="G73" s="3"/>
      <c r="H73" s="3"/>
      <c r="I73" s="3"/>
      <c r="J73" s="3"/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1"/>
      <c r="S73" s="1" t="s">
        <v>189</v>
      </c>
      <c r="T73" s="1" t="s">
        <v>189</v>
      </c>
      <c r="U73" s="3" t="s">
        <v>190</v>
      </c>
      <c r="V73" s="3" t="s">
        <v>190</v>
      </c>
      <c r="W73" s="10" t="s">
        <v>12</v>
      </c>
    </row>
    <row r="74" spans="1:23" ht="12.75">
      <c r="A74" s="7">
        <v>212</v>
      </c>
      <c r="B74" s="1" t="s">
        <v>259</v>
      </c>
      <c r="C74" s="1" t="s">
        <v>188</v>
      </c>
      <c r="D74" s="1" t="s">
        <v>209</v>
      </c>
      <c r="E74" s="1">
        <v>0</v>
      </c>
      <c r="F74" s="3"/>
      <c r="G74" s="3"/>
      <c r="H74" s="3"/>
      <c r="I74" s="3"/>
      <c r="J74" s="3"/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1"/>
      <c r="S74" s="1" t="s">
        <v>189</v>
      </c>
      <c r="T74" s="1" t="s">
        <v>189</v>
      </c>
      <c r="U74" s="3" t="s">
        <v>190</v>
      </c>
      <c r="V74" s="3" t="s">
        <v>190</v>
      </c>
      <c r="W74" s="10" t="s">
        <v>12</v>
      </c>
    </row>
    <row r="75" spans="1:23" ht="12.75">
      <c r="A75" s="7">
        <v>213</v>
      </c>
      <c r="B75" s="1" t="s">
        <v>260</v>
      </c>
      <c r="C75" s="1" t="s">
        <v>188</v>
      </c>
      <c r="D75" s="1" t="s">
        <v>209</v>
      </c>
      <c r="E75" s="1">
        <v>248</v>
      </c>
      <c r="F75" s="3"/>
      <c r="G75" s="3"/>
      <c r="H75" s="3"/>
      <c r="I75" s="3"/>
      <c r="J75" s="3"/>
      <c r="K75" s="3">
        <v>248</v>
      </c>
      <c r="L75" s="3">
        <v>248</v>
      </c>
      <c r="M75" s="3">
        <v>248</v>
      </c>
      <c r="N75" s="3">
        <v>248</v>
      </c>
      <c r="O75" s="3">
        <v>248</v>
      </c>
      <c r="P75" s="3">
        <v>248</v>
      </c>
      <c r="Q75" s="3">
        <v>248</v>
      </c>
      <c r="R75" s="1"/>
      <c r="S75" s="1" t="s">
        <v>189</v>
      </c>
      <c r="T75" s="1" t="s">
        <v>189</v>
      </c>
      <c r="U75" s="3" t="s">
        <v>190</v>
      </c>
      <c r="V75" s="3" t="s">
        <v>190</v>
      </c>
      <c r="W75" s="10" t="s">
        <v>12</v>
      </c>
    </row>
    <row r="76" spans="1:23" ht="12.75">
      <c r="A76" s="7">
        <v>2131</v>
      </c>
      <c r="B76" s="1" t="s">
        <v>261</v>
      </c>
      <c r="C76" s="1" t="s">
        <v>188</v>
      </c>
      <c r="D76" s="1" t="s">
        <v>209</v>
      </c>
      <c r="E76" s="3">
        <v>248</v>
      </c>
      <c r="F76" s="3"/>
      <c r="G76" s="3"/>
      <c r="H76" s="3"/>
      <c r="I76" s="3"/>
      <c r="J76" s="3"/>
      <c r="K76" s="3">
        <v>248</v>
      </c>
      <c r="L76" s="3">
        <v>248</v>
      </c>
      <c r="M76" s="3">
        <v>248</v>
      </c>
      <c r="N76" s="3">
        <v>248</v>
      </c>
      <c r="O76" s="3">
        <v>248</v>
      </c>
      <c r="P76" s="3">
        <v>248</v>
      </c>
      <c r="Q76" s="3">
        <v>248</v>
      </c>
      <c r="R76" s="3"/>
      <c r="S76" s="1" t="s">
        <v>189</v>
      </c>
      <c r="T76" s="1" t="s">
        <v>189</v>
      </c>
      <c r="U76" s="3" t="s">
        <v>190</v>
      </c>
      <c r="V76" s="3" t="s">
        <v>190</v>
      </c>
      <c r="W76" s="9" t="s">
        <v>12</v>
      </c>
    </row>
    <row r="77" spans="1:23" ht="12.75">
      <c r="A77" s="7">
        <v>2132</v>
      </c>
      <c r="B77" s="1" t="s">
        <v>262</v>
      </c>
      <c r="C77" s="1" t="s">
        <v>188</v>
      </c>
      <c r="D77" s="1" t="s">
        <v>209</v>
      </c>
      <c r="E77" s="1">
        <v>0</v>
      </c>
      <c r="F77" s="3"/>
      <c r="G77" s="3"/>
      <c r="H77" s="3"/>
      <c r="I77" s="3"/>
      <c r="J77" s="3"/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1"/>
      <c r="S77" s="1" t="s">
        <v>189</v>
      </c>
      <c r="T77" s="1" t="s">
        <v>189</v>
      </c>
      <c r="U77" s="3" t="s">
        <v>190</v>
      </c>
      <c r="V77" s="3" t="s">
        <v>190</v>
      </c>
      <c r="W77" s="10" t="s">
        <v>12</v>
      </c>
    </row>
    <row r="78" spans="1:23" ht="12.75">
      <c r="A78" s="7">
        <v>2133</v>
      </c>
      <c r="B78" s="1" t="s">
        <v>263</v>
      </c>
      <c r="C78" s="1" t="s">
        <v>188</v>
      </c>
      <c r="D78" s="1" t="s">
        <v>209</v>
      </c>
      <c r="E78" s="1">
        <v>0</v>
      </c>
      <c r="F78" s="3"/>
      <c r="G78" s="3"/>
      <c r="H78" s="3"/>
      <c r="I78" s="3"/>
      <c r="J78" s="3"/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1"/>
      <c r="S78" s="1" t="s">
        <v>189</v>
      </c>
      <c r="T78" s="1" t="s">
        <v>189</v>
      </c>
      <c r="U78" s="3" t="s">
        <v>190</v>
      </c>
      <c r="V78" s="3" t="s">
        <v>190</v>
      </c>
      <c r="W78" s="10" t="s">
        <v>12</v>
      </c>
    </row>
    <row r="79" spans="1:23" ht="12.75">
      <c r="A79" s="7">
        <v>2134</v>
      </c>
      <c r="B79" s="1" t="s">
        <v>264</v>
      </c>
      <c r="C79" s="1" t="s">
        <v>188</v>
      </c>
      <c r="D79" s="1" t="s">
        <v>209</v>
      </c>
      <c r="E79" s="1">
        <v>0</v>
      </c>
      <c r="F79" s="3"/>
      <c r="G79" s="3"/>
      <c r="H79" s="3"/>
      <c r="I79" s="3"/>
      <c r="J79" s="3"/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1"/>
      <c r="S79" s="1" t="s">
        <v>189</v>
      </c>
      <c r="T79" s="1" t="s">
        <v>189</v>
      </c>
      <c r="U79" s="3" t="s">
        <v>190</v>
      </c>
      <c r="V79" s="3" t="s">
        <v>190</v>
      </c>
      <c r="W79" s="10" t="s">
        <v>12</v>
      </c>
    </row>
    <row r="80" spans="1:23" ht="12.75">
      <c r="A80" s="7">
        <v>214</v>
      </c>
      <c r="B80" s="1" t="s">
        <v>265</v>
      </c>
      <c r="C80" s="1" t="s">
        <v>188</v>
      </c>
      <c r="D80" s="1" t="s">
        <v>209</v>
      </c>
      <c r="E80" s="1">
        <v>0</v>
      </c>
      <c r="F80" s="3"/>
      <c r="G80" s="3"/>
      <c r="H80" s="3"/>
      <c r="I80" s="3"/>
      <c r="J80" s="3"/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1"/>
      <c r="S80" s="1" t="s">
        <v>189</v>
      </c>
      <c r="T80" s="1" t="s">
        <v>189</v>
      </c>
      <c r="U80" s="3" t="s">
        <v>190</v>
      </c>
      <c r="V80" s="3" t="s">
        <v>190</v>
      </c>
      <c r="W80" s="10" t="s">
        <v>12</v>
      </c>
    </row>
    <row r="81" spans="1:23" ht="12.75">
      <c r="A81" s="7">
        <v>223</v>
      </c>
      <c r="B81" s="1" t="s">
        <v>266</v>
      </c>
      <c r="C81" s="1" t="s">
        <v>188</v>
      </c>
      <c r="D81" s="1" t="s">
        <v>209</v>
      </c>
      <c r="E81" s="1">
        <v>0</v>
      </c>
      <c r="F81" s="3"/>
      <c r="G81" s="3"/>
      <c r="H81" s="3"/>
      <c r="I81" s="3"/>
      <c r="J81" s="3"/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1"/>
      <c r="S81" s="1" t="s">
        <v>189</v>
      </c>
      <c r="T81" s="1" t="s">
        <v>189</v>
      </c>
      <c r="U81" s="3" t="s">
        <v>190</v>
      </c>
      <c r="V81" s="3" t="s">
        <v>190</v>
      </c>
      <c r="W81" s="10" t="s">
        <v>12</v>
      </c>
    </row>
    <row r="82" spans="1:23" ht="12.75">
      <c r="A82" s="7">
        <v>224</v>
      </c>
      <c r="B82" s="1" t="s">
        <v>267</v>
      </c>
      <c r="C82" s="1" t="s">
        <v>188</v>
      </c>
      <c r="D82" s="1" t="s">
        <v>209</v>
      </c>
      <c r="E82" s="1">
        <v>0</v>
      </c>
      <c r="F82" s="3"/>
      <c r="G82" s="3"/>
      <c r="H82" s="3"/>
      <c r="I82" s="3"/>
      <c r="J82" s="3"/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1"/>
      <c r="S82" s="1" t="s">
        <v>189</v>
      </c>
      <c r="T82" s="1" t="s">
        <v>189</v>
      </c>
      <c r="U82" s="3" t="s">
        <v>190</v>
      </c>
      <c r="V82" s="2" t="s">
        <v>190</v>
      </c>
      <c r="W82" s="10" t="s">
        <v>12</v>
      </c>
    </row>
    <row r="83" spans="1:23" ht="12.75">
      <c r="A83" s="7">
        <v>231</v>
      </c>
      <c r="B83" s="1" t="s">
        <v>268</v>
      </c>
      <c r="C83" s="1" t="s">
        <v>188</v>
      </c>
      <c r="D83" s="1" t="s">
        <v>209</v>
      </c>
      <c r="E83" s="1">
        <v>0</v>
      </c>
      <c r="F83" s="3"/>
      <c r="G83" s="3"/>
      <c r="H83" s="3"/>
      <c r="I83" s="3"/>
      <c r="J83" s="3"/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1"/>
      <c r="S83" s="1" t="s">
        <v>189</v>
      </c>
      <c r="T83" s="1" t="s">
        <v>189</v>
      </c>
      <c r="U83" s="3" t="s">
        <v>190</v>
      </c>
      <c r="V83" s="3" t="s">
        <v>190</v>
      </c>
      <c r="W83" s="10" t="s">
        <v>12</v>
      </c>
    </row>
    <row r="84" spans="1:23" ht="12.75">
      <c r="A84" s="7">
        <v>232</v>
      </c>
      <c r="B84" s="1" t="s">
        <v>269</v>
      </c>
      <c r="C84" s="1" t="s">
        <v>188</v>
      </c>
      <c r="D84" s="1" t="s">
        <v>209</v>
      </c>
      <c r="E84" s="1">
        <v>0</v>
      </c>
      <c r="F84" s="3"/>
      <c r="G84" s="3"/>
      <c r="H84" s="3"/>
      <c r="I84" s="3"/>
      <c r="J84" s="3"/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1"/>
      <c r="S84" s="1" t="s">
        <v>189</v>
      </c>
      <c r="T84" s="1" t="s">
        <v>189</v>
      </c>
      <c r="U84" s="3" t="s">
        <v>190</v>
      </c>
      <c r="V84" s="3" t="s">
        <v>190</v>
      </c>
      <c r="W84" s="10" t="s">
        <v>12</v>
      </c>
    </row>
    <row r="85" spans="1:23" ht="12.75">
      <c r="A85" s="7">
        <v>233</v>
      </c>
      <c r="B85" s="1" t="s">
        <v>270</v>
      </c>
      <c r="C85" s="1" t="s">
        <v>188</v>
      </c>
      <c r="D85" s="1" t="s">
        <v>209</v>
      </c>
      <c r="E85" s="1">
        <v>0</v>
      </c>
      <c r="F85" s="3"/>
      <c r="G85" s="3"/>
      <c r="H85" s="3"/>
      <c r="I85" s="3"/>
      <c r="J85" s="3"/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1"/>
      <c r="S85" s="1" t="s">
        <v>189</v>
      </c>
      <c r="T85" s="1" t="s">
        <v>189</v>
      </c>
      <c r="U85" s="3" t="s">
        <v>190</v>
      </c>
      <c r="V85" s="3" t="s">
        <v>190</v>
      </c>
      <c r="W85" s="10" t="s">
        <v>12</v>
      </c>
    </row>
    <row r="86" spans="1:23" ht="12.75">
      <c r="A86" s="7">
        <v>234</v>
      </c>
      <c r="B86" s="1" t="s">
        <v>271</v>
      </c>
      <c r="C86" s="1" t="s">
        <v>188</v>
      </c>
      <c r="D86" s="1" t="s">
        <v>209</v>
      </c>
      <c r="E86" s="1">
        <v>0</v>
      </c>
      <c r="F86" s="3"/>
      <c r="G86" s="3"/>
      <c r="H86" s="3"/>
      <c r="I86" s="3"/>
      <c r="J86" s="3"/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1"/>
      <c r="S86" s="1" t="s">
        <v>189</v>
      </c>
      <c r="T86" s="1" t="s">
        <v>189</v>
      </c>
      <c r="U86" s="3" t="s">
        <v>190</v>
      </c>
      <c r="V86" s="3" t="s">
        <v>190</v>
      </c>
      <c r="W86" s="10" t="s">
        <v>12</v>
      </c>
    </row>
    <row r="87" spans="1:23" ht="12.75">
      <c r="A87" s="7">
        <v>261</v>
      </c>
      <c r="B87" s="1" t="s">
        <v>272</v>
      </c>
      <c r="C87" s="1" t="s">
        <v>188</v>
      </c>
      <c r="D87" s="1" t="s">
        <v>209</v>
      </c>
      <c r="E87" s="3">
        <v>0</v>
      </c>
      <c r="F87" s="3"/>
      <c r="G87" s="3"/>
      <c r="H87" s="3"/>
      <c r="I87" s="3"/>
      <c r="J87" s="3"/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/>
      <c r="S87" s="1" t="s">
        <v>189</v>
      </c>
      <c r="T87" s="1" t="s">
        <v>189</v>
      </c>
      <c r="U87" s="3" t="s">
        <v>190</v>
      </c>
      <c r="V87" s="3" t="s">
        <v>190</v>
      </c>
      <c r="W87" s="9" t="s">
        <v>12</v>
      </c>
    </row>
    <row r="88" spans="1:23" ht="12.75">
      <c r="A88" s="7">
        <v>263</v>
      </c>
      <c r="B88" s="1" t="s">
        <v>273</v>
      </c>
      <c r="C88" s="1" t="s">
        <v>188</v>
      </c>
      <c r="D88" s="1" t="s">
        <v>209</v>
      </c>
      <c r="E88" s="1">
        <v>0</v>
      </c>
      <c r="F88" s="3"/>
      <c r="G88" s="3"/>
      <c r="H88" s="3"/>
      <c r="I88" s="3"/>
      <c r="J88" s="3"/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1"/>
      <c r="S88" s="1" t="s">
        <v>189</v>
      </c>
      <c r="T88" s="1" t="s">
        <v>189</v>
      </c>
      <c r="U88" s="3" t="s">
        <v>190</v>
      </c>
      <c r="V88" s="3" t="s">
        <v>190</v>
      </c>
      <c r="W88" s="10" t="s">
        <v>12</v>
      </c>
    </row>
    <row r="89" spans="1:23" ht="12.75">
      <c r="A89" s="7">
        <v>264</v>
      </c>
      <c r="B89" s="1" t="s">
        <v>274</v>
      </c>
      <c r="C89" s="1" t="s">
        <v>188</v>
      </c>
      <c r="D89" s="1" t="s">
        <v>209</v>
      </c>
      <c r="E89" s="1">
        <v>0</v>
      </c>
      <c r="F89" s="3"/>
      <c r="G89" s="3"/>
      <c r="H89" s="3"/>
      <c r="I89" s="3"/>
      <c r="J89" s="3"/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1"/>
      <c r="S89" s="1" t="s">
        <v>189</v>
      </c>
      <c r="T89" s="1" t="s">
        <v>189</v>
      </c>
      <c r="U89" s="3" t="s">
        <v>190</v>
      </c>
      <c r="V89" s="3" t="s">
        <v>190</v>
      </c>
      <c r="W89" s="10" t="s">
        <v>12</v>
      </c>
    </row>
    <row r="90" spans="1:23" ht="12.75">
      <c r="A90" s="7">
        <v>265</v>
      </c>
      <c r="B90" s="1" t="s">
        <v>275</v>
      </c>
      <c r="C90" s="1" t="s">
        <v>188</v>
      </c>
      <c r="D90" s="1" t="s">
        <v>209</v>
      </c>
      <c r="E90" s="1">
        <v>0</v>
      </c>
      <c r="F90" s="3"/>
      <c r="G90" s="3"/>
      <c r="H90" s="3"/>
      <c r="I90" s="3"/>
      <c r="J90" s="3"/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1"/>
      <c r="S90" s="1" t="s">
        <v>189</v>
      </c>
      <c r="T90" s="1" t="s">
        <v>189</v>
      </c>
      <c r="U90" s="3" t="s">
        <v>190</v>
      </c>
      <c r="V90" s="3" t="s">
        <v>190</v>
      </c>
      <c r="W90" s="10" t="s">
        <v>12</v>
      </c>
    </row>
    <row r="91" spans="1:23" ht="12.75">
      <c r="A91" s="7">
        <v>267</v>
      </c>
      <c r="B91" s="1" t="s">
        <v>276</v>
      </c>
      <c r="C91" s="1" t="s">
        <v>188</v>
      </c>
      <c r="D91" s="1" t="s">
        <v>209</v>
      </c>
      <c r="E91" s="1">
        <v>0</v>
      </c>
      <c r="F91" s="3"/>
      <c r="G91" s="3"/>
      <c r="H91" s="3"/>
      <c r="I91" s="3"/>
      <c r="J91" s="3"/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1"/>
      <c r="S91" s="1" t="s">
        <v>189</v>
      </c>
      <c r="T91" s="1" t="s">
        <v>189</v>
      </c>
      <c r="U91" s="3" t="s">
        <v>190</v>
      </c>
      <c r="V91" s="3" t="s">
        <v>190</v>
      </c>
      <c r="W91" s="10" t="s">
        <v>12</v>
      </c>
    </row>
    <row r="92" spans="1:23" ht="12.75">
      <c r="A92" s="7">
        <v>2671</v>
      </c>
      <c r="B92" s="1" t="s">
        <v>277</v>
      </c>
      <c r="C92" s="1" t="s">
        <v>188</v>
      </c>
      <c r="D92" s="1" t="s">
        <v>209</v>
      </c>
      <c r="E92" s="1">
        <v>0</v>
      </c>
      <c r="F92" s="3"/>
      <c r="G92" s="3"/>
      <c r="H92" s="3"/>
      <c r="I92" s="3"/>
      <c r="J92" s="3"/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1"/>
      <c r="S92" s="1" t="s">
        <v>189</v>
      </c>
      <c r="T92" s="1" t="s">
        <v>189</v>
      </c>
      <c r="U92" s="3" t="s">
        <v>190</v>
      </c>
      <c r="V92" s="3" t="s">
        <v>190</v>
      </c>
      <c r="W92" s="10" t="s">
        <v>12</v>
      </c>
    </row>
    <row r="93" spans="1:23" ht="12.75">
      <c r="A93" s="7">
        <v>2672</v>
      </c>
      <c r="B93" s="1" t="s">
        <v>278</v>
      </c>
      <c r="C93" s="1" t="s">
        <v>188</v>
      </c>
      <c r="D93" s="1" t="s">
        <v>209</v>
      </c>
      <c r="E93" s="1">
        <v>0</v>
      </c>
      <c r="F93" s="3"/>
      <c r="G93" s="3"/>
      <c r="H93" s="3"/>
      <c r="I93" s="3"/>
      <c r="J93" s="3"/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1"/>
      <c r="S93" s="1" t="s">
        <v>189</v>
      </c>
      <c r="T93" s="1" t="s">
        <v>189</v>
      </c>
      <c r="U93" s="3" t="s">
        <v>190</v>
      </c>
      <c r="V93" s="3" t="s">
        <v>190</v>
      </c>
      <c r="W93" s="10" t="s">
        <v>12</v>
      </c>
    </row>
    <row r="94" spans="1:23" ht="12.75">
      <c r="A94" s="7">
        <v>2673</v>
      </c>
      <c r="B94" s="1" t="s">
        <v>279</v>
      </c>
      <c r="C94" s="1" t="s">
        <v>188</v>
      </c>
      <c r="D94" s="1" t="s">
        <v>209</v>
      </c>
      <c r="E94" s="1">
        <v>0</v>
      </c>
      <c r="F94" s="3"/>
      <c r="G94" s="3"/>
      <c r="H94" s="3"/>
      <c r="I94" s="3"/>
      <c r="J94" s="3"/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1"/>
      <c r="S94" s="1" t="s">
        <v>189</v>
      </c>
      <c r="T94" s="1" t="s">
        <v>189</v>
      </c>
      <c r="U94" s="3" t="s">
        <v>190</v>
      </c>
      <c r="V94" s="3" t="s">
        <v>190</v>
      </c>
      <c r="W94" s="10" t="s">
        <v>12</v>
      </c>
    </row>
    <row r="95" spans="1:23" ht="12.75">
      <c r="A95" s="7">
        <v>2674</v>
      </c>
      <c r="B95" s="1" t="s">
        <v>280</v>
      </c>
      <c r="C95" s="1" t="s">
        <v>188</v>
      </c>
      <c r="D95" s="1" t="s">
        <v>209</v>
      </c>
      <c r="E95" s="1">
        <v>0</v>
      </c>
      <c r="F95" s="3"/>
      <c r="G95" s="3"/>
      <c r="H95" s="3"/>
      <c r="I95" s="3"/>
      <c r="J95" s="3"/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1"/>
      <c r="S95" s="1" t="s">
        <v>189</v>
      </c>
      <c r="T95" s="1" t="s">
        <v>189</v>
      </c>
      <c r="U95" s="3" t="s">
        <v>190</v>
      </c>
      <c r="V95" s="3" t="s">
        <v>190</v>
      </c>
      <c r="W95" s="10" t="s">
        <v>12</v>
      </c>
    </row>
    <row r="96" spans="1:23" ht="12.75">
      <c r="A96" s="7">
        <v>2675</v>
      </c>
      <c r="B96" s="1" t="s">
        <v>281</v>
      </c>
      <c r="C96" s="1" t="s">
        <v>188</v>
      </c>
      <c r="D96" s="1" t="s">
        <v>209</v>
      </c>
      <c r="E96" s="1">
        <v>0</v>
      </c>
      <c r="F96" s="3"/>
      <c r="G96" s="3"/>
      <c r="H96" s="3"/>
      <c r="I96" s="3"/>
      <c r="J96" s="3"/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1"/>
      <c r="S96" s="1" t="s">
        <v>189</v>
      </c>
      <c r="T96" s="1" t="s">
        <v>189</v>
      </c>
      <c r="U96" s="3" t="s">
        <v>190</v>
      </c>
      <c r="V96" s="3" t="s">
        <v>190</v>
      </c>
      <c r="W96" s="10" t="s">
        <v>12</v>
      </c>
    </row>
    <row r="97" spans="1:23" ht="12.75">
      <c r="A97" s="7">
        <v>2676</v>
      </c>
      <c r="B97" s="1" t="s">
        <v>282</v>
      </c>
      <c r="C97" s="1" t="s">
        <v>188</v>
      </c>
      <c r="D97" s="1" t="s">
        <v>209</v>
      </c>
      <c r="E97" s="1">
        <v>0</v>
      </c>
      <c r="F97" s="3"/>
      <c r="G97" s="3"/>
      <c r="H97" s="3"/>
      <c r="I97" s="3"/>
      <c r="J97" s="3"/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1"/>
      <c r="S97" s="1" t="s">
        <v>189</v>
      </c>
      <c r="T97" s="1" t="s">
        <v>189</v>
      </c>
      <c r="U97" s="3" t="s">
        <v>190</v>
      </c>
      <c r="V97" s="3" t="s">
        <v>190</v>
      </c>
      <c r="W97" s="10" t="s">
        <v>12</v>
      </c>
    </row>
    <row r="98" spans="1:23" ht="12.75">
      <c r="A98" s="26">
        <v>2679</v>
      </c>
      <c r="B98" s="26" t="s">
        <v>283</v>
      </c>
      <c r="C98" s="1" t="s">
        <v>188</v>
      </c>
      <c r="D98" t="s">
        <v>209</v>
      </c>
      <c r="E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S98" t="s">
        <v>189</v>
      </c>
      <c r="T98" t="s">
        <v>189</v>
      </c>
      <c r="U98" s="3" t="s">
        <v>190</v>
      </c>
      <c r="V98" t="s">
        <v>190</v>
      </c>
      <c r="W98" t="s">
        <v>12</v>
      </c>
    </row>
    <row r="99" spans="1:23" ht="12.75">
      <c r="A99" s="26">
        <v>269</v>
      </c>
      <c r="B99" s="26" t="s">
        <v>284</v>
      </c>
      <c r="C99" s="1" t="s">
        <v>188</v>
      </c>
      <c r="D99" t="s">
        <v>70</v>
      </c>
      <c r="E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S99" t="s">
        <v>189</v>
      </c>
      <c r="T99" t="s">
        <v>189</v>
      </c>
      <c r="U99" s="3" t="s">
        <v>190</v>
      </c>
      <c r="V99" t="s">
        <v>190</v>
      </c>
      <c r="W99" t="s">
        <v>12</v>
      </c>
    </row>
    <row r="100" spans="1:23" ht="12.75">
      <c r="A100" s="26">
        <v>2691</v>
      </c>
      <c r="B100" s="26" t="s">
        <v>285</v>
      </c>
      <c r="C100" s="1" t="s">
        <v>188</v>
      </c>
      <c r="D100" t="s">
        <v>70</v>
      </c>
      <c r="E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S100" t="s">
        <v>189</v>
      </c>
      <c r="T100" t="s">
        <v>189</v>
      </c>
      <c r="U100" s="3" t="s">
        <v>190</v>
      </c>
      <c r="V100" t="s">
        <v>190</v>
      </c>
      <c r="W100" t="s">
        <v>12</v>
      </c>
    </row>
    <row r="101" spans="1:23" ht="12.75">
      <c r="A101" s="26">
        <v>2692</v>
      </c>
      <c r="B101" s="26" t="s">
        <v>286</v>
      </c>
      <c r="C101" s="1" t="s">
        <v>188</v>
      </c>
      <c r="D101" t="s">
        <v>70</v>
      </c>
      <c r="E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S101" t="s">
        <v>189</v>
      </c>
      <c r="T101" t="s">
        <v>189</v>
      </c>
      <c r="U101" s="3" t="s">
        <v>190</v>
      </c>
      <c r="V101" t="s">
        <v>190</v>
      </c>
      <c r="W101" t="s">
        <v>12</v>
      </c>
    </row>
    <row r="102" spans="1:23" ht="12.75">
      <c r="A102" s="26">
        <v>2693</v>
      </c>
      <c r="B102" s="26" t="s">
        <v>287</v>
      </c>
      <c r="C102" s="1" t="s">
        <v>188</v>
      </c>
      <c r="D102" t="s">
        <v>70</v>
      </c>
      <c r="E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S102" t="s">
        <v>189</v>
      </c>
      <c r="T102" t="s">
        <v>189</v>
      </c>
      <c r="U102" s="3" t="s">
        <v>190</v>
      </c>
      <c r="V102" t="s">
        <v>190</v>
      </c>
      <c r="W102" t="s">
        <v>12</v>
      </c>
    </row>
    <row r="103" spans="1:23" ht="12.75">
      <c r="A103" s="26">
        <v>280</v>
      </c>
      <c r="B103" s="26" t="s">
        <v>288</v>
      </c>
      <c r="C103" t="s">
        <v>188</v>
      </c>
      <c r="D103" t="s">
        <v>70</v>
      </c>
      <c r="E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S103" t="s">
        <v>189</v>
      </c>
      <c r="T103" t="s">
        <v>189</v>
      </c>
      <c r="U103" s="3" t="s">
        <v>190</v>
      </c>
      <c r="V103" t="s">
        <v>190</v>
      </c>
      <c r="W103" t="s">
        <v>12</v>
      </c>
    </row>
    <row r="104" spans="1:23" ht="12.75">
      <c r="A104" s="26">
        <v>281</v>
      </c>
      <c r="B104" s="26" t="s">
        <v>289</v>
      </c>
      <c r="C104" t="s">
        <v>188</v>
      </c>
      <c r="D104" t="s">
        <v>70</v>
      </c>
      <c r="E104">
        <v>21</v>
      </c>
      <c r="K104">
        <v>21</v>
      </c>
      <c r="L104">
        <v>41</v>
      </c>
      <c r="M104">
        <v>41</v>
      </c>
      <c r="N104">
        <v>62</v>
      </c>
      <c r="O104">
        <v>62</v>
      </c>
      <c r="P104">
        <v>62</v>
      </c>
      <c r="Q104">
        <v>82</v>
      </c>
      <c r="S104" t="s">
        <v>189</v>
      </c>
      <c r="T104" t="s">
        <v>189</v>
      </c>
      <c r="U104" s="3" t="s">
        <v>190</v>
      </c>
      <c r="V104" t="s">
        <v>190</v>
      </c>
      <c r="W104" t="s">
        <v>12</v>
      </c>
    </row>
    <row r="105" spans="1:23" ht="12.75">
      <c r="A105" s="26">
        <v>2811</v>
      </c>
      <c r="B105" s="26" t="s">
        <v>290</v>
      </c>
      <c r="C105" t="s">
        <v>188</v>
      </c>
      <c r="D105" t="s">
        <v>70</v>
      </c>
      <c r="E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S105" t="s">
        <v>189</v>
      </c>
      <c r="T105" t="s">
        <v>189</v>
      </c>
      <c r="U105" s="3" t="s">
        <v>190</v>
      </c>
      <c r="V105" t="s">
        <v>190</v>
      </c>
      <c r="W105" t="s">
        <v>12</v>
      </c>
    </row>
    <row r="106" spans="1:23" ht="12.75">
      <c r="A106" s="26">
        <v>2812</v>
      </c>
      <c r="B106" s="26" t="s">
        <v>291</v>
      </c>
      <c r="C106" t="s">
        <v>188</v>
      </c>
      <c r="D106" t="s">
        <v>70</v>
      </c>
      <c r="E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S106" t="s">
        <v>189</v>
      </c>
      <c r="T106" t="s">
        <v>189</v>
      </c>
      <c r="U106" s="3" t="s">
        <v>190</v>
      </c>
      <c r="V106" t="s">
        <v>190</v>
      </c>
      <c r="W106" t="s">
        <v>12</v>
      </c>
    </row>
    <row r="107" spans="1:23" ht="12.75">
      <c r="A107" s="26">
        <v>2813</v>
      </c>
      <c r="B107" s="26" t="s">
        <v>292</v>
      </c>
      <c r="C107" t="s">
        <v>188</v>
      </c>
      <c r="D107" t="s">
        <v>70</v>
      </c>
      <c r="E107">
        <v>21</v>
      </c>
      <c r="K107">
        <v>21</v>
      </c>
      <c r="L107">
        <v>41</v>
      </c>
      <c r="M107">
        <v>41</v>
      </c>
      <c r="N107">
        <v>62</v>
      </c>
      <c r="O107">
        <v>62</v>
      </c>
      <c r="P107">
        <v>62</v>
      </c>
      <c r="Q107">
        <v>82</v>
      </c>
      <c r="S107" t="s">
        <v>189</v>
      </c>
      <c r="T107" t="s">
        <v>189</v>
      </c>
      <c r="U107" s="3" t="s">
        <v>190</v>
      </c>
      <c r="V107" t="s">
        <v>190</v>
      </c>
      <c r="W107" t="s">
        <v>12</v>
      </c>
    </row>
    <row r="108" spans="1:23" ht="12.75">
      <c r="A108" s="26">
        <v>2814</v>
      </c>
      <c r="B108" s="26" t="s">
        <v>293</v>
      </c>
      <c r="C108" t="s">
        <v>188</v>
      </c>
      <c r="D108" t="s">
        <v>70</v>
      </c>
      <c r="E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S108" t="s">
        <v>189</v>
      </c>
      <c r="T108" t="s">
        <v>189</v>
      </c>
      <c r="U108" s="3" t="s">
        <v>190</v>
      </c>
      <c r="V108" t="s">
        <v>190</v>
      </c>
      <c r="W108" t="s">
        <v>12</v>
      </c>
    </row>
    <row r="109" spans="1:23" ht="12.75">
      <c r="A109" s="26">
        <v>290</v>
      </c>
      <c r="B109" s="26" t="s">
        <v>294</v>
      </c>
      <c r="C109" t="s">
        <v>188</v>
      </c>
      <c r="D109" t="s">
        <v>70</v>
      </c>
      <c r="E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S109" t="s">
        <v>189</v>
      </c>
      <c r="T109" t="s">
        <v>189</v>
      </c>
      <c r="U109" s="3" t="s">
        <v>190</v>
      </c>
      <c r="V109" t="s">
        <v>190</v>
      </c>
      <c r="W109" t="s">
        <v>12</v>
      </c>
    </row>
    <row r="110" spans="1:23" ht="12.75">
      <c r="A110" s="26">
        <v>291</v>
      </c>
      <c r="B110" s="26" t="s">
        <v>295</v>
      </c>
      <c r="C110" t="s">
        <v>188</v>
      </c>
      <c r="D110" t="s">
        <v>70</v>
      </c>
      <c r="E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S110" t="s">
        <v>189</v>
      </c>
      <c r="T110" t="s">
        <v>189</v>
      </c>
      <c r="U110" s="3" t="s">
        <v>190</v>
      </c>
      <c r="V110" t="s">
        <v>190</v>
      </c>
      <c r="W110" t="s">
        <v>12</v>
      </c>
    </row>
    <row r="111" spans="1:23" ht="12.75">
      <c r="A111" s="26">
        <v>293</v>
      </c>
      <c r="B111" s="26" t="s">
        <v>296</v>
      </c>
      <c r="C111" t="s">
        <v>188</v>
      </c>
      <c r="D111" t="s">
        <v>70</v>
      </c>
      <c r="E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S111" t="s">
        <v>189</v>
      </c>
      <c r="T111" t="s">
        <v>189</v>
      </c>
      <c r="U111" s="3" t="s">
        <v>190</v>
      </c>
      <c r="V111" t="s">
        <v>190</v>
      </c>
      <c r="W111" t="s">
        <v>12</v>
      </c>
    </row>
    <row r="112" spans="1:23" ht="12.75">
      <c r="A112" s="26">
        <v>296</v>
      </c>
      <c r="B112" s="26" t="s">
        <v>297</v>
      </c>
      <c r="C112" t="s">
        <v>188</v>
      </c>
      <c r="D112" t="s">
        <v>70</v>
      </c>
      <c r="E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S112" t="s">
        <v>189</v>
      </c>
      <c r="T112" t="s">
        <v>189</v>
      </c>
      <c r="U112" s="3" t="s">
        <v>190</v>
      </c>
      <c r="V112" t="s">
        <v>190</v>
      </c>
      <c r="W112" t="s">
        <v>12</v>
      </c>
    </row>
    <row r="113" spans="1:23" ht="12.75">
      <c r="A113" s="26">
        <v>2961</v>
      </c>
      <c r="B113" s="26" t="s">
        <v>298</v>
      </c>
      <c r="C113" t="s">
        <v>188</v>
      </c>
      <c r="D113" t="s">
        <v>70</v>
      </c>
      <c r="E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S113" t="s">
        <v>189</v>
      </c>
      <c r="T113" t="s">
        <v>189</v>
      </c>
      <c r="U113" s="3" t="s">
        <v>190</v>
      </c>
      <c r="V113" t="s">
        <v>190</v>
      </c>
      <c r="W113" t="s">
        <v>12</v>
      </c>
    </row>
    <row r="114" spans="1:23" ht="12.75">
      <c r="A114" s="26">
        <v>2962</v>
      </c>
      <c r="B114" s="26" t="s">
        <v>299</v>
      </c>
      <c r="C114" t="s">
        <v>188</v>
      </c>
      <c r="D114" t="s">
        <v>70</v>
      </c>
      <c r="E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S114" t="s">
        <v>189</v>
      </c>
      <c r="T114" t="s">
        <v>189</v>
      </c>
      <c r="U114" s="3" t="s">
        <v>190</v>
      </c>
      <c r="V114" t="s">
        <v>190</v>
      </c>
      <c r="W114" t="s">
        <v>12</v>
      </c>
    </row>
    <row r="115" spans="1:23" ht="12.75">
      <c r="A115" s="26">
        <v>2963</v>
      </c>
      <c r="B115" s="26" t="s">
        <v>300</v>
      </c>
      <c r="C115" t="s">
        <v>188</v>
      </c>
      <c r="D115" t="s">
        <v>70</v>
      </c>
      <c r="E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S115" t="s">
        <v>189</v>
      </c>
      <c r="T115" t="s">
        <v>189</v>
      </c>
      <c r="U115" s="3" t="s">
        <v>190</v>
      </c>
      <c r="V115" t="s">
        <v>190</v>
      </c>
      <c r="W115" t="s">
        <v>12</v>
      </c>
    </row>
    <row r="116" spans="1:23" ht="12.75">
      <c r="A116" s="26">
        <v>2964</v>
      </c>
      <c r="B116" s="26" t="s">
        <v>301</v>
      </c>
      <c r="C116" t="s">
        <v>188</v>
      </c>
      <c r="D116" t="s">
        <v>70</v>
      </c>
      <c r="E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S116" t="s">
        <v>189</v>
      </c>
      <c r="T116" t="s">
        <v>189</v>
      </c>
      <c r="U116" s="3" t="s">
        <v>190</v>
      </c>
      <c r="V116" t="s">
        <v>190</v>
      </c>
      <c r="W116" t="s">
        <v>12</v>
      </c>
    </row>
    <row r="117" spans="1:23" ht="12.75">
      <c r="A117" s="26">
        <v>2965</v>
      </c>
      <c r="B117" s="26" t="s">
        <v>302</v>
      </c>
      <c r="C117" t="s">
        <v>188</v>
      </c>
      <c r="D117" t="s">
        <v>70</v>
      </c>
      <c r="E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S117" t="s">
        <v>189</v>
      </c>
      <c r="T117" t="s">
        <v>189</v>
      </c>
      <c r="U117" s="3" t="s">
        <v>190</v>
      </c>
      <c r="V117" t="s">
        <v>190</v>
      </c>
      <c r="W117" t="s">
        <v>12</v>
      </c>
    </row>
    <row r="118" spans="1:23" ht="12.75">
      <c r="A118" s="26">
        <v>2966</v>
      </c>
      <c r="B118" s="26" t="s">
        <v>303</v>
      </c>
      <c r="C118" t="s">
        <v>188</v>
      </c>
      <c r="D118" t="s">
        <v>70</v>
      </c>
      <c r="E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S118" t="s">
        <v>189</v>
      </c>
      <c r="T118" t="s">
        <v>189</v>
      </c>
      <c r="U118" s="3" t="s">
        <v>190</v>
      </c>
      <c r="V118" t="s">
        <v>190</v>
      </c>
      <c r="W118" t="s">
        <v>12</v>
      </c>
    </row>
    <row r="119" spans="1:23" ht="12.75">
      <c r="A119" s="26">
        <v>2968</v>
      </c>
      <c r="B119" s="26" t="s">
        <v>304</v>
      </c>
      <c r="C119" t="s">
        <v>188</v>
      </c>
      <c r="D119" t="s">
        <v>70</v>
      </c>
      <c r="E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S119" t="s">
        <v>189</v>
      </c>
      <c r="T119" t="s">
        <v>189</v>
      </c>
      <c r="U119" s="3" t="s">
        <v>190</v>
      </c>
      <c r="V119" t="s">
        <v>190</v>
      </c>
      <c r="W119" t="s">
        <v>12</v>
      </c>
    </row>
    <row r="120" spans="1:23" ht="12.75">
      <c r="A120" s="26">
        <v>301</v>
      </c>
      <c r="B120" s="26" t="s">
        <v>305</v>
      </c>
      <c r="C120" t="s">
        <v>188</v>
      </c>
      <c r="D120" t="s">
        <v>209</v>
      </c>
      <c r="E120">
        <v>4000</v>
      </c>
      <c r="K120">
        <v>4000</v>
      </c>
      <c r="L120">
        <v>4443</v>
      </c>
      <c r="M120">
        <v>4443</v>
      </c>
      <c r="N120">
        <v>4886</v>
      </c>
      <c r="O120">
        <v>4886</v>
      </c>
      <c r="P120">
        <v>4886</v>
      </c>
      <c r="Q120">
        <v>5329</v>
      </c>
      <c r="S120" t="s">
        <v>189</v>
      </c>
      <c r="T120" t="s">
        <v>189</v>
      </c>
      <c r="U120" s="3">
        <v>1</v>
      </c>
      <c r="V120" t="s">
        <v>190</v>
      </c>
      <c r="W120" t="s">
        <v>12</v>
      </c>
    </row>
    <row r="121" spans="1:23" ht="12.75">
      <c r="A121" s="26">
        <v>302</v>
      </c>
      <c r="B121" s="26" t="s">
        <v>306</v>
      </c>
      <c r="C121" t="s">
        <v>188</v>
      </c>
      <c r="D121" t="s">
        <v>209</v>
      </c>
      <c r="E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S121" t="s">
        <v>189</v>
      </c>
      <c r="T121" t="s">
        <v>189</v>
      </c>
      <c r="U121" s="3">
        <v>1</v>
      </c>
      <c r="V121" t="s">
        <v>190</v>
      </c>
      <c r="W121" t="s">
        <v>12</v>
      </c>
    </row>
    <row r="122" spans="1:23" ht="12.75">
      <c r="A122" s="26">
        <v>303</v>
      </c>
      <c r="B122" s="26" t="s">
        <v>307</v>
      </c>
      <c r="C122" t="s">
        <v>188</v>
      </c>
      <c r="D122" t="s">
        <v>209</v>
      </c>
      <c r="E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S122" t="s">
        <v>189</v>
      </c>
      <c r="T122" t="s">
        <v>189</v>
      </c>
      <c r="U122" s="3" t="s">
        <v>190</v>
      </c>
      <c r="V122" t="s">
        <v>190</v>
      </c>
      <c r="W122" t="s">
        <v>12</v>
      </c>
    </row>
    <row r="123" spans="1:23" ht="12.75">
      <c r="A123" s="26">
        <v>308</v>
      </c>
      <c r="B123" s="26" t="s">
        <v>308</v>
      </c>
      <c r="C123" t="s">
        <v>188</v>
      </c>
      <c r="D123" t="s">
        <v>209</v>
      </c>
      <c r="E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S123" t="s">
        <v>189</v>
      </c>
      <c r="T123" t="s">
        <v>189</v>
      </c>
      <c r="U123" s="3" t="s">
        <v>190</v>
      </c>
      <c r="V123" t="s">
        <v>190</v>
      </c>
      <c r="W123" t="s">
        <v>12</v>
      </c>
    </row>
    <row r="124" spans="1:23" ht="12.75">
      <c r="A124" s="26">
        <v>321</v>
      </c>
      <c r="B124" s="26" t="s">
        <v>309</v>
      </c>
      <c r="C124" t="s">
        <v>188</v>
      </c>
      <c r="D124" t="s">
        <v>209</v>
      </c>
      <c r="E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S124" t="s">
        <v>189</v>
      </c>
      <c r="T124" t="s">
        <v>189</v>
      </c>
      <c r="U124" s="3" t="s">
        <v>190</v>
      </c>
      <c r="V124" t="s">
        <v>190</v>
      </c>
      <c r="W124" t="s">
        <v>12</v>
      </c>
    </row>
    <row r="125" spans="1:23" ht="12.75">
      <c r="A125" s="26">
        <v>322</v>
      </c>
      <c r="B125" s="26" t="s">
        <v>310</v>
      </c>
      <c r="C125" t="s">
        <v>188</v>
      </c>
      <c r="D125" t="s">
        <v>209</v>
      </c>
      <c r="E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S125" t="s">
        <v>189</v>
      </c>
      <c r="T125" t="s">
        <v>189</v>
      </c>
      <c r="U125" s="3" t="s">
        <v>190</v>
      </c>
      <c r="V125" t="s">
        <v>190</v>
      </c>
      <c r="W125" t="s">
        <v>12</v>
      </c>
    </row>
    <row r="126" spans="1:23" ht="12.75">
      <c r="A126" s="26">
        <v>323</v>
      </c>
      <c r="B126" s="26" t="s">
        <v>311</v>
      </c>
      <c r="C126" t="s">
        <v>188</v>
      </c>
      <c r="D126" t="s">
        <v>209</v>
      </c>
      <c r="E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S126" t="s">
        <v>189</v>
      </c>
      <c r="T126" t="s">
        <v>189</v>
      </c>
      <c r="U126" s="3" t="s">
        <v>190</v>
      </c>
      <c r="V126" t="s">
        <v>190</v>
      </c>
      <c r="W126" t="s">
        <v>12</v>
      </c>
    </row>
    <row r="127" spans="1:23" ht="12.75">
      <c r="A127" s="26">
        <v>326</v>
      </c>
      <c r="B127" s="26" t="s">
        <v>312</v>
      </c>
      <c r="C127" t="s">
        <v>188</v>
      </c>
      <c r="D127" t="s">
        <v>209</v>
      </c>
      <c r="E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S127" t="s">
        <v>189</v>
      </c>
      <c r="T127" t="s">
        <v>189</v>
      </c>
      <c r="U127" s="3" t="s">
        <v>190</v>
      </c>
      <c r="V127" t="s">
        <v>190</v>
      </c>
      <c r="W127" t="s">
        <v>12</v>
      </c>
    </row>
    <row r="128" spans="1:23" ht="12.75">
      <c r="A128" s="26">
        <v>327</v>
      </c>
      <c r="B128" s="26" t="s">
        <v>313</v>
      </c>
      <c r="C128" t="s">
        <v>188</v>
      </c>
      <c r="D128" t="s">
        <v>209</v>
      </c>
      <c r="E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S128" t="s">
        <v>189</v>
      </c>
      <c r="T128" t="s">
        <v>189</v>
      </c>
      <c r="U128" s="3" t="s">
        <v>190</v>
      </c>
      <c r="V128" t="s">
        <v>190</v>
      </c>
      <c r="W128" t="s">
        <v>12</v>
      </c>
    </row>
    <row r="129" spans="1:23" ht="12.75">
      <c r="A129" s="26">
        <v>328</v>
      </c>
      <c r="B129" s="26" t="s">
        <v>314</v>
      </c>
      <c r="C129" t="s">
        <v>188</v>
      </c>
      <c r="D129" t="s">
        <v>209</v>
      </c>
      <c r="E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S129" t="s">
        <v>189</v>
      </c>
      <c r="T129" t="s">
        <v>189</v>
      </c>
      <c r="U129" s="3" t="s">
        <v>190</v>
      </c>
      <c r="V129" t="s">
        <v>190</v>
      </c>
      <c r="W129" t="s">
        <v>12</v>
      </c>
    </row>
    <row r="130" spans="1:23" ht="12.75">
      <c r="A130" s="26">
        <v>331</v>
      </c>
      <c r="B130" s="26" t="s">
        <v>315</v>
      </c>
      <c r="C130" t="s">
        <v>188</v>
      </c>
      <c r="D130" t="s">
        <v>209</v>
      </c>
      <c r="E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S130" t="s">
        <v>189</v>
      </c>
      <c r="T130" t="s">
        <v>189</v>
      </c>
      <c r="U130" s="3" t="s">
        <v>190</v>
      </c>
      <c r="V130" t="s">
        <v>190</v>
      </c>
      <c r="W130" t="s">
        <v>12</v>
      </c>
    </row>
    <row r="131" spans="1:23" ht="12.75">
      <c r="A131" s="26">
        <v>332</v>
      </c>
      <c r="B131" s="26" t="s">
        <v>316</v>
      </c>
      <c r="C131" t="s">
        <v>188</v>
      </c>
      <c r="D131" t="s">
        <v>209</v>
      </c>
      <c r="E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S131" t="s">
        <v>189</v>
      </c>
      <c r="T131" t="s">
        <v>189</v>
      </c>
      <c r="U131" s="3" t="s">
        <v>190</v>
      </c>
      <c r="V131" t="s">
        <v>190</v>
      </c>
      <c r="W131" t="s">
        <v>12</v>
      </c>
    </row>
    <row r="132" spans="1:23" ht="12.75">
      <c r="A132" s="26">
        <v>341</v>
      </c>
      <c r="B132" s="26" t="s">
        <v>317</v>
      </c>
      <c r="C132" t="s">
        <v>188</v>
      </c>
      <c r="D132" t="s">
        <v>209</v>
      </c>
      <c r="E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S132" t="s">
        <v>189</v>
      </c>
      <c r="T132" t="s">
        <v>189</v>
      </c>
      <c r="U132" s="3" t="s">
        <v>190</v>
      </c>
      <c r="V132" t="s">
        <v>190</v>
      </c>
      <c r="W132" t="s">
        <v>12</v>
      </c>
    </row>
    <row r="133" spans="1:23" ht="12.75">
      <c r="A133" s="26">
        <v>345</v>
      </c>
      <c r="B133" s="26" t="s">
        <v>318</v>
      </c>
      <c r="C133" t="s">
        <v>188</v>
      </c>
      <c r="D133" t="s">
        <v>209</v>
      </c>
      <c r="E133">
        <v>1852</v>
      </c>
      <c r="K133">
        <v>1852</v>
      </c>
      <c r="L133">
        <v>1697</v>
      </c>
      <c r="M133">
        <v>1697</v>
      </c>
      <c r="N133">
        <v>1542</v>
      </c>
      <c r="O133">
        <v>1542</v>
      </c>
      <c r="P133">
        <v>1542</v>
      </c>
      <c r="Q133">
        <v>1387</v>
      </c>
      <c r="S133" t="s">
        <v>189</v>
      </c>
      <c r="T133" t="s">
        <v>189</v>
      </c>
      <c r="U133" s="3">
        <v>1</v>
      </c>
      <c r="V133" t="s">
        <v>190</v>
      </c>
      <c r="W133" t="s">
        <v>12</v>
      </c>
    </row>
    <row r="134" spans="1:23" ht="12.75">
      <c r="A134" s="26">
        <v>346</v>
      </c>
      <c r="B134" s="26" t="s">
        <v>319</v>
      </c>
      <c r="C134" t="s">
        <v>188</v>
      </c>
      <c r="D134" t="s">
        <v>209</v>
      </c>
      <c r="E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S134" t="s">
        <v>189</v>
      </c>
      <c r="T134" t="s">
        <v>189</v>
      </c>
      <c r="U134" s="3" t="s">
        <v>190</v>
      </c>
      <c r="V134" t="s">
        <v>190</v>
      </c>
      <c r="W134" t="s">
        <v>12</v>
      </c>
    </row>
    <row r="135" spans="1:23" ht="12.75">
      <c r="A135" s="26">
        <v>348</v>
      </c>
      <c r="B135" s="26" t="s">
        <v>320</v>
      </c>
      <c r="C135" t="s">
        <v>188</v>
      </c>
      <c r="D135" t="s">
        <v>209</v>
      </c>
      <c r="E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S135" t="s">
        <v>189</v>
      </c>
      <c r="T135" t="s">
        <v>189</v>
      </c>
      <c r="U135" s="3" t="s">
        <v>190</v>
      </c>
      <c r="V135" t="s">
        <v>190</v>
      </c>
      <c r="W135" t="s">
        <v>12</v>
      </c>
    </row>
    <row r="136" spans="1:23" ht="12.75">
      <c r="A136" s="26">
        <v>351</v>
      </c>
      <c r="B136" s="26" t="s">
        <v>321</v>
      </c>
      <c r="C136" t="s">
        <v>188</v>
      </c>
      <c r="D136" t="s">
        <v>209</v>
      </c>
      <c r="E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S136" t="s">
        <v>189</v>
      </c>
      <c r="T136" t="s">
        <v>189</v>
      </c>
      <c r="U136" s="3" t="s">
        <v>190</v>
      </c>
      <c r="V136" t="s">
        <v>190</v>
      </c>
      <c r="W136" t="s">
        <v>12</v>
      </c>
    </row>
    <row r="137" spans="1:23" ht="12.75">
      <c r="A137" s="26">
        <v>354</v>
      </c>
      <c r="B137" s="26" t="s">
        <v>322</v>
      </c>
      <c r="C137" t="s">
        <v>188</v>
      </c>
      <c r="D137" t="s">
        <v>209</v>
      </c>
      <c r="E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S137" t="s">
        <v>189</v>
      </c>
      <c r="T137" t="s">
        <v>189</v>
      </c>
      <c r="U137" s="3" t="s">
        <v>190</v>
      </c>
      <c r="V137" t="s">
        <v>190</v>
      </c>
      <c r="W137" t="s">
        <v>12</v>
      </c>
    </row>
    <row r="138" spans="1:23" ht="12.75">
      <c r="A138" s="26">
        <v>356</v>
      </c>
      <c r="B138" s="26" t="s">
        <v>323</v>
      </c>
      <c r="C138" t="s">
        <v>188</v>
      </c>
      <c r="D138" t="s">
        <v>209</v>
      </c>
      <c r="E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S138" t="s">
        <v>189</v>
      </c>
      <c r="T138" t="s">
        <v>189</v>
      </c>
      <c r="U138" s="3" t="s">
        <v>190</v>
      </c>
      <c r="V138" t="s">
        <v>190</v>
      </c>
      <c r="W138" t="s">
        <v>12</v>
      </c>
    </row>
    <row r="139" spans="1:23" ht="12.75">
      <c r="A139" s="26">
        <v>357</v>
      </c>
      <c r="B139" s="26" t="s">
        <v>324</v>
      </c>
      <c r="C139" t="s">
        <v>188</v>
      </c>
      <c r="D139" t="s">
        <v>209</v>
      </c>
      <c r="E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S139" t="s">
        <v>189</v>
      </c>
      <c r="T139" t="s">
        <v>189</v>
      </c>
      <c r="U139" s="3" t="s">
        <v>190</v>
      </c>
      <c r="V139" t="s">
        <v>190</v>
      </c>
      <c r="W139" t="s">
        <v>12</v>
      </c>
    </row>
    <row r="140" spans="1:23" ht="12.75">
      <c r="A140" s="26">
        <v>358</v>
      </c>
      <c r="B140" s="26" t="s">
        <v>325</v>
      </c>
      <c r="C140" t="s">
        <v>188</v>
      </c>
      <c r="D140" t="s">
        <v>209</v>
      </c>
      <c r="E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S140" t="s">
        <v>189</v>
      </c>
      <c r="T140" t="s">
        <v>189</v>
      </c>
      <c r="U140" s="3" t="s">
        <v>190</v>
      </c>
      <c r="V140" t="s">
        <v>190</v>
      </c>
      <c r="W140" t="s">
        <v>12</v>
      </c>
    </row>
    <row r="141" spans="1:23" ht="12.75">
      <c r="A141" s="26">
        <v>361</v>
      </c>
      <c r="B141" s="26" t="s">
        <v>326</v>
      </c>
      <c r="C141" t="s">
        <v>188</v>
      </c>
      <c r="D141" t="s">
        <v>209</v>
      </c>
      <c r="E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S141" t="s">
        <v>189</v>
      </c>
      <c r="T141" t="s">
        <v>189</v>
      </c>
      <c r="U141" s="3" t="s">
        <v>190</v>
      </c>
      <c r="V141" t="s">
        <v>190</v>
      </c>
      <c r="W141" t="s">
        <v>12</v>
      </c>
    </row>
    <row r="142" spans="1:23" ht="12.75">
      <c r="A142" s="26">
        <v>368</v>
      </c>
      <c r="B142" s="26" t="s">
        <v>327</v>
      </c>
      <c r="C142" t="s">
        <v>188</v>
      </c>
      <c r="D142" t="s">
        <v>209</v>
      </c>
      <c r="E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S142" t="s">
        <v>189</v>
      </c>
      <c r="T142" t="s">
        <v>189</v>
      </c>
      <c r="U142" s="3" t="s">
        <v>190</v>
      </c>
      <c r="V142" t="s">
        <v>190</v>
      </c>
      <c r="W142" t="s">
        <v>12</v>
      </c>
    </row>
    <row r="143" spans="1:23" ht="12.75">
      <c r="A143" s="26">
        <v>371</v>
      </c>
      <c r="B143" s="26" t="s">
        <v>328</v>
      </c>
      <c r="C143" t="s">
        <v>188</v>
      </c>
      <c r="D143" t="s">
        <v>209</v>
      </c>
      <c r="E143">
        <v>2227</v>
      </c>
      <c r="K143">
        <v>2227</v>
      </c>
      <c r="L143">
        <v>5981</v>
      </c>
      <c r="M143">
        <v>5981</v>
      </c>
      <c r="N143">
        <v>9736</v>
      </c>
      <c r="O143">
        <v>9736</v>
      </c>
      <c r="P143">
        <v>9736</v>
      </c>
      <c r="Q143">
        <v>13490</v>
      </c>
      <c r="S143" t="s">
        <v>189</v>
      </c>
      <c r="T143" t="s">
        <v>189</v>
      </c>
      <c r="U143" s="3">
        <v>1</v>
      </c>
      <c r="V143" t="s">
        <v>190</v>
      </c>
      <c r="W143" t="s">
        <v>12</v>
      </c>
    </row>
    <row r="144" spans="1:23" ht="12.75">
      <c r="A144" s="26">
        <v>378</v>
      </c>
      <c r="B144" s="26" t="s">
        <v>329</v>
      </c>
      <c r="C144" t="s">
        <v>188</v>
      </c>
      <c r="D144" t="s">
        <v>209</v>
      </c>
      <c r="E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S144" t="s">
        <v>189</v>
      </c>
      <c r="T144" t="s">
        <v>189</v>
      </c>
      <c r="U144" s="3" t="s">
        <v>190</v>
      </c>
      <c r="V144" t="s">
        <v>190</v>
      </c>
      <c r="W144" t="s">
        <v>12</v>
      </c>
    </row>
    <row r="145" spans="1:23" ht="12.75">
      <c r="A145" s="26">
        <v>381</v>
      </c>
      <c r="B145" s="26" t="s">
        <v>330</v>
      </c>
      <c r="C145" t="s">
        <v>188</v>
      </c>
      <c r="D145" t="s">
        <v>209</v>
      </c>
      <c r="E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S145" t="s">
        <v>189</v>
      </c>
      <c r="T145" t="s">
        <v>189</v>
      </c>
      <c r="U145" s="3" t="s">
        <v>190</v>
      </c>
      <c r="V145" t="s">
        <v>190</v>
      </c>
      <c r="W145" t="s">
        <v>12</v>
      </c>
    </row>
    <row r="146" spans="1:23" ht="12.75">
      <c r="A146" s="26">
        <v>388</v>
      </c>
      <c r="B146" s="26" t="s">
        <v>331</v>
      </c>
      <c r="C146" t="s">
        <v>188</v>
      </c>
      <c r="D146" t="s">
        <v>209</v>
      </c>
      <c r="E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S146" t="s">
        <v>189</v>
      </c>
      <c r="T146" t="s">
        <v>189</v>
      </c>
      <c r="U146" s="3" t="s">
        <v>190</v>
      </c>
      <c r="V146" t="s">
        <v>190</v>
      </c>
      <c r="W146" t="s">
        <v>12</v>
      </c>
    </row>
    <row r="147" spans="1:23" ht="12.75">
      <c r="A147" s="26">
        <v>391</v>
      </c>
      <c r="B147" s="26" t="s">
        <v>332</v>
      </c>
      <c r="C147" t="s">
        <v>188</v>
      </c>
      <c r="D147" t="s">
        <v>70</v>
      </c>
      <c r="E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S147" t="s">
        <v>189</v>
      </c>
      <c r="T147" t="s">
        <v>189</v>
      </c>
      <c r="U147" s="3" t="s">
        <v>190</v>
      </c>
      <c r="V147" t="s">
        <v>190</v>
      </c>
      <c r="W147" t="s">
        <v>12</v>
      </c>
    </row>
    <row r="148" spans="1:23" ht="12.75">
      <c r="A148" s="26">
        <v>392</v>
      </c>
      <c r="B148" s="26" t="s">
        <v>333</v>
      </c>
      <c r="C148" t="s">
        <v>188</v>
      </c>
      <c r="D148" t="s">
        <v>70</v>
      </c>
      <c r="E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S148" t="s">
        <v>189</v>
      </c>
      <c r="T148" t="s">
        <v>189</v>
      </c>
      <c r="U148" s="3" t="s">
        <v>190</v>
      </c>
      <c r="V148" t="s">
        <v>190</v>
      </c>
      <c r="W148" t="s">
        <v>12</v>
      </c>
    </row>
    <row r="149" spans="1:23" ht="12.75">
      <c r="A149" s="26">
        <v>3921</v>
      </c>
      <c r="B149" s="26" t="s">
        <v>334</v>
      </c>
      <c r="C149" t="s">
        <v>188</v>
      </c>
      <c r="D149" t="s">
        <v>70</v>
      </c>
      <c r="E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S149" t="s">
        <v>189</v>
      </c>
      <c r="T149" t="s">
        <v>189</v>
      </c>
      <c r="U149" s="3" t="s">
        <v>190</v>
      </c>
      <c r="V149" t="s">
        <v>190</v>
      </c>
      <c r="W149" t="s">
        <v>12</v>
      </c>
    </row>
    <row r="150" spans="1:23" ht="12.75">
      <c r="A150" s="26">
        <v>3922</v>
      </c>
      <c r="B150" s="26" t="s">
        <v>335</v>
      </c>
      <c r="C150" t="s">
        <v>188</v>
      </c>
      <c r="D150" t="s">
        <v>70</v>
      </c>
      <c r="E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S150" t="s">
        <v>189</v>
      </c>
      <c r="T150" t="s">
        <v>189</v>
      </c>
      <c r="U150" t="s">
        <v>190</v>
      </c>
      <c r="V150" t="s">
        <v>190</v>
      </c>
      <c r="W150" t="s">
        <v>12</v>
      </c>
    </row>
    <row r="151" spans="1:23" ht="12.75">
      <c r="A151" s="26">
        <v>393</v>
      </c>
      <c r="B151" s="26" t="s">
        <v>336</v>
      </c>
      <c r="C151" t="s">
        <v>188</v>
      </c>
      <c r="D151" t="s">
        <v>70</v>
      </c>
      <c r="E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S151" t="s">
        <v>189</v>
      </c>
      <c r="T151" t="s">
        <v>189</v>
      </c>
      <c r="U151" t="s">
        <v>190</v>
      </c>
      <c r="V151" t="s">
        <v>190</v>
      </c>
      <c r="W151" t="s">
        <v>12</v>
      </c>
    </row>
    <row r="152" spans="1:23" ht="12.75">
      <c r="A152" s="26">
        <v>394</v>
      </c>
      <c r="B152" s="26" t="s">
        <v>337</v>
      </c>
      <c r="C152" t="s">
        <v>188</v>
      </c>
      <c r="D152" t="s">
        <v>70</v>
      </c>
      <c r="E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S152" t="s">
        <v>189</v>
      </c>
      <c r="T152" t="s">
        <v>189</v>
      </c>
      <c r="U152" t="s">
        <v>190</v>
      </c>
      <c r="V152" t="s">
        <v>190</v>
      </c>
      <c r="W152" t="s">
        <v>12</v>
      </c>
    </row>
    <row r="153" spans="1:23" ht="12.75">
      <c r="A153" s="26">
        <v>3941</v>
      </c>
      <c r="B153" s="26" t="s">
        <v>338</v>
      </c>
      <c r="C153" t="s">
        <v>188</v>
      </c>
      <c r="D153" t="s">
        <v>70</v>
      </c>
      <c r="E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S153" t="s">
        <v>189</v>
      </c>
      <c r="T153" t="s">
        <v>189</v>
      </c>
      <c r="U153" t="s">
        <v>190</v>
      </c>
      <c r="V153" t="s">
        <v>190</v>
      </c>
      <c r="W153" t="s">
        <v>12</v>
      </c>
    </row>
    <row r="154" spans="1:23" ht="12.75">
      <c r="A154" s="26">
        <v>3945</v>
      </c>
      <c r="B154" s="26" t="s">
        <v>339</v>
      </c>
      <c r="C154" t="s">
        <v>188</v>
      </c>
      <c r="D154" t="s">
        <v>70</v>
      </c>
      <c r="E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S154" t="s">
        <v>189</v>
      </c>
      <c r="T154" t="s">
        <v>189</v>
      </c>
      <c r="U154" t="s">
        <v>190</v>
      </c>
      <c r="V154" t="s">
        <v>190</v>
      </c>
      <c r="W154" t="s">
        <v>12</v>
      </c>
    </row>
    <row r="155" spans="1:23" ht="12.75">
      <c r="A155" s="26">
        <v>3946</v>
      </c>
      <c r="B155" s="26" t="s">
        <v>340</v>
      </c>
      <c r="C155" t="s">
        <v>188</v>
      </c>
      <c r="D155" t="s">
        <v>70</v>
      </c>
      <c r="E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S155" t="s">
        <v>189</v>
      </c>
      <c r="T155" t="s">
        <v>189</v>
      </c>
      <c r="U155" t="s">
        <v>190</v>
      </c>
      <c r="V155" t="s">
        <v>190</v>
      </c>
      <c r="W155" t="s">
        <v>12</v>
      </c>
    </row>
    <row r="156" spans="1:23" ht="12.75">
      <c r="A156" s="26">
        <v>395</v>
      </c>
      <c r="B156" s="26" t="s">
        <v>341</v>
      </c>
      <c r="C156" t="s">
        <v>188</v>
      </c>
      <c r="D156" t="s">
        <v>70</v>
      </c>
      <c r="E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S156" t="s">
        <v>189</v>
      </c>
      <c r="T156" t="s">
        <v>189</v>
      </c>
      <c r="U156" t="s">
        <v>190</v>
      </c>
      <c r="V156" t="s">
        <v>190</v>
      </c>
      <c r="W156" t="s">
        <v>12</v>
      </c>
    </row>
    <row r="157" spans="1:23" ht="12.75">
      <c r="A157" s="26">
        <v>3951</v>
      </c>
      <c r="B157" s="26" t="s">
        <v>342</v>
      </c>
      <c r="C157" t="s">
        <v>188</v>
      </c>
      <c r="D157" t="s">
        <v>70</v>
      </c>
      <c r="E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S157" t="s">
        <v>189</v>
      </c>
      <c r="T157" t="s">
        <v>189</v>
      </c>
      <c r="U157" t="s">
        <v>190</v>
      </c>
      <c r="V157" t="s">
        <v>190</v>
      </c>
      <c r="W157" t="s">
        <v>12</v>
      </c>
    </row>
    <row r="158" spans="1:23" ht="12.75">
      <c r="A158" s="26">
        <v>3952</v>
      </c>
      <c r="B158" s="26" t="s">
        <v>343</v>
      </c>
      <c r="C158" t="s">
        <v>188</v>
      </c>
      <c r="D158" t="s">
        <v>70</v>
      </c>
      <c r="E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S158" t="s">
        <v>189</v>
      </c>
      <c r="T158" t="s">
        <v>189</v>
      </c>
      <c r="U158" t="s">
        <v>190</v>
      </c>
      <c r="V158" t="s">
        <v>190</v>
      </c>
      <c r="W158" t="s">
        <v>12</v>
      </c>
    </row>
    <row r="159" spans="1:23" ht="12.75">
      <c r="A159" s="26">
        <v>3953</v>
      </c>
      <c r="B159" s="26" t="s">
        <v>344</v>
      </c>
      <c r="C159" t="s">
        <v>188</v>
      </c>
      <c r="D159" t="s">
        <v>70</v>
      </c>
      <c r="E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S159" t="s">
        <v>189</v>
      </c>
      <c r="T159" t="s">
        <v>189</v>
      </c>
      <c r="U159" t="s">
        <v>190</v>
      </c>
      <c r="V159" t="s">
        <v>190</v>
      </c>
      <c r="W159" t="s">
        <v>12</v>
      </c>
    </row>
    <row r="160" spans="1:23" ht="12.75">
      <c r="A160" s="26">
        <v>3954</v>
      </c>
      <c r="B160" s="26" t="s">
        <v>345</v>
      </c>
      <c r="C160" t="s">
        <v>188</v>
      </c>
      <c r="D160" t="s">
        <v>70</v>
      </c>
      <c r="E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S160" t="s">
        <v>189</v>
      </c>
      <c r="T160" t="s">
        <v>189</v>
      </c>
      <c r="U160" t="s">
        <v>190</v>
      </c>
      <c r="V160" t="s">
        <v>190</v>
      </c>
      <c r="W160" t="s">
        <v>12</v>
      </c>
    </row>
    <row r="161" spans="1:23" ht="12.75">
      <c r="A161" s="26">
        <v>3956</v>
      </c>
      <c r="B161" s="26" t="s">
        <v>346</v>
      </c>
      <c r="C161" t="s">
        <v>188</v>
      </c>
      <c r="D161" t="s">
        <v>70</v>
      </c>
      <c r="E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S161" t="s">
        <v>189</v>
      </c>
      <c r="T161" t="s">
        <v>189</v>
      </c>
      <c r="U161" t="s">
        <v>190</v>
      </c>
      <c r="V161" t="s">
        <v>190</v>
      </c>
      <c r="W161" t="s">
        <v>12</v>
      </c>
    </row>
    <row r="162" spans="1:23" ht="12.75">
      <c r="A162" s="26">
        <v>3957</v>
      </c>
      <c r="B162" s="26" t="s">
        <v>347</v>
      </c>
      <c r="C162" t="s">
        <v>188</v>
      </c>
      <c r="D162" t="s">
        <v>70</v>
      </c>
      <c r="E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S162" t="s">
        <v>189</v>
      </c>
      <c r="T162" t="s">
        <v>189</v>
      </c>
      <c r="U162" t="s">
        <v>190</v>
      </c>
      <c r="V162" t="s">
        <v>190</v>
      </c>
      <c r="W162" t="s">
        <v>12</v>
      </c>
    </row>
    <row r="163" spans="1:23" ht="12.75">
      <c r="A163" s="26">
        <v>3958</v>
      </c>
      <c r="B163" s="26" t="s">
        <v>348</v>
      </c>
      <c r="C163" t="s">
        <v>188</v>
      </c>
      <c r="D163" t="s">
        <v>70</v>
      </c>
      <c r="E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S163" t="s">
        <v>189</v>
      </c>
      <c r="T163" t="s">
        <v>189</v>
      </c>
      <c r="U163" t="s">
        <v>190</v>
      </c>
      <c r="V163" t="s">
        <v>190</v>
      </c>
      <c r="W163" t="s">
        <v>12</v>
      </c>
    </row>
    <row r="164" spans="1:23" ht="12.75">
      <c r="A164" s="26">
        <v>396</v>
      </c>
      <c r="B164" s="26" t="s">
        <v>349</v>
      </c>
      <c r="C164" t="s">
        <v>188</v>
      </c>
      <c r="D164" t="s">
        <v>70</v>
      </c>
      <c r="E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S164" t="s">
        <v>189</v>
      </c>
      <c r="T164" t="s">
        <v>189</v>
      </c>
      <c r="U164" t="s">
        <v>190</v>
      </c>
      <c r="V164" t="s">
        <v>190</v>
      </c>
      <c r="W164" t="s">
        <v>12</v>
      </c>
    </row>
    <row r="165" spans="1:23" ht="12.75">
      <c r="A165" s="26">
        <v>397</v>
      </c>
      <c r="B165" s="26" t="s">
        <v>350</v>
      </c>
      <c r="C165" t="s">
        <v>188</v>
      </c>
      <c r="D165" t="s">
        <v>70</v>
      </c>
      <c r="E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S165" t="s">
        <v>189</v>
      </c>
      <c r="T165" t="s">
        <v>189</v>
      </c>
      <c r="U165" t="s">
        <v>190</v>
      </c>
      <c r="V165" t="s">
        <v>190</v>
      </c>
      <c r="W165" t="s">
        <v>12</v>
      </c>
    </row>
    <row r="166" spans="1:23" ht="12.75">
      <c r="A166" s="26">
        <v>398</v>
      </c>
      <c r="B166" s="26" t="s">
        <v>351</v>
      </c>
      <c r="C166" t="s">
        <v>188</v>
      </c>
      <c r="D166" t="s">
        <v>70</v>
      </c>
      <c r="E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S166" t="s">
        <v>189</v>
      </c>
      <c r="T166" t="s">
        <v>189</v>
      </c>
      <c r="U166" t="s">
        <v>190</v>
      </c>
      <c r="V166" t="s">
        <v>190</v>
      </c>
      <c r="W166" t="s">
        <v>12</v>
      </c>
    </row>
    <row r="167" spans="1:23" ht="12.75">
      <c r="A167" s="26">
        <v>401</v>
      </c>
      <c r="B167" s="26" t="s">
        <v>352</v>
      </c>
      <c r="C167" t="s">
        <v>188</v>
      </c>
      <c r="D167" t="s">
        <v>70</v>
      </c>
      <c r="E167">
        <v>0</v>
      </c>
      <c r="K167">
        <v>119</v>
      </c>
      <c r="L167">
        <v>1675</v>
      </c>
      <c r="M167">
        <v>1794</v>
      </c>
      <c r="N167">
        <v>3351</v>
      </c>
      <c r="O167">
        <v>3470</v>
      </c>
      <c r="P167">
        <v>3589</v>
      </c>
      <c r="Q167">
        <v>5145</v>
      </c>
      <c r="S167">
        <v>10</v>
      </c>
      <c r="T167">
        <v>-10</v>
      </c>
      <c r="U167">
        <v>1</v>
      </c>
      <c r="V167">
        <v>1</v>
      </c>
      <c r="W167" t="s">
        <v>4</v>
      </c>
    </row>
    <row r="168" spans="1:23" ht="12.75">
      <c r="A168" s="26">
        <v>403</v>
      </c>
      <c r="B168" s="26" t="s">
        <v>353</v>
      </c>
      <c r="C168" t="s">
        <v>188</v>
      </c>
      <c r="D168" t="s">
        <v>70</v>
      </c>
      <c r="E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S168" t="s">
        <v>189</v>
      </c>
      <c r="T168" t="s">
        <v>189</v>
      </c>
      <c r="U168" t="s">
        <v>190</v>
      </c>
      <c r="V168" t="s">
        <v>190</v>
      </c>
      <c r="W168" t="s">
        <v>12</v>
      </c>
    </row>
    <row r="169" spans="1:23" ht="12.75">
      <c r="A169" s="26">
        <v>404</v>
      </c>
      <c r="B169" s="26" t="s">
        <v>354</v>
      </c>
      <c r="C169" t="s">
        <v>188</v>
      </c>
      <c r="D169" t="s">
        <v>70</v>
      </c>
      <c r="E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S169">
        <v>10</v>
      </c>
      <c r="T169">
        <v>-10</v>
      </c>
      <c r="U169">
        <v>1</v>
      </c>
      <c r="V169" t="s">
        <v>190</v>
      </c>
      <c r="W169" t="s">
        <v>12</v>
      </c>
    </row>
    <row r="170" spans="1:23" ht="12.75">
      <c r="A170" s="26">
        <v>405</v>
      </c>
      <c r="B170" s="26" t="s">
        <v>355</v>
      </c>
      <c r="C170" t="s">
        <v>188</v>
      </c>
      <c r="D170" t="s">
        <v>70</v>
      </c>
      <c r="E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S170" t="s">
        <v>189</v>
      </c>
      <c r="T170" t="s">
        <v>189</v>
      </c>
      <c r="U170" t="s">
        <v>190</v>
      </c>
      <c r="V170" t="s">
        <v>190</v>
      </c>
      <c r="W170" t="s">
        <v>12</v>
      </c>
    </row>
    <row r="171" spans="1:23" ht="12.75">
      <c r="A171" s="26">
        <v>408</v>
      </c>
      <c r="B171" s="26" t="s">
        <v>356</v>
      </c>
      <c r="C171" t="s">
        <v>188</v>
      </c>
      <c r="D171" t="s">
        <v>70</v>
      </c>
      <c r="E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S171" t="s">
        <v>189</v>
      </c>
      <c r="T171" t="s">
        <v>189</v>
      </c>
      <c r="U171" t="s">
        <v>190</v>
      </c>
      <c r="V171" t="s">
        <v>190</v>
      </c>
      <c r="W171" t="s">
        <v>12</v>
      </c>
    </row>
    <row r="172" spans="1:23" ht="12.75">
      <c r="A172" s="26">
        <v>409</v>
      </c>
      <c r="B172" s="26" t="s">
        <v>357</v>
      </c>
      <c r="C172" t="s">
        <v>188</v>
      </c>
      <c r="D172" t="s">
        <v>209</v>
      </c>
      <c r="E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S172" t="s">
        <v>189</v>
      </c>
      <c r="T172" t="s">
        <v>189</v>
      </c>
      <c r="U172">
        <v>1</v>
      </c>
      <c r="V172" t="s">
        <v>190</v>
      </c>
      <c r="W172" t="s">
        <v>12</v>
      </c>
    </row>
    <row r="173" spans="1:23" ht="12.75">
      <c r="A173" s="26">
        <v>411</v>
      </c>
      <c r="B173" s="26" t="s">
        <v>358</v>
      </c>
      <c r="C173" t="s">
        <v>188</v>
      </c>
      <c r="D173" t="s">
        <v>209</v>
      </c>
      <c r="E173">
        <v>516</v>
      </c>
      <c r="K173">
        <v>2020</v>
      </c>
      <c r="L173">
        <v>3082</v>
      </c>
      <c r="M173">
        <v>4586</v>
      </c>
      <c r="N173">
        <v>5647</v>
      </c>
      <c r="O173">
        <v>7151</v>
      </c>
      <c r="P173">
        <v>8655</v>
      </c>
      <c r="Q173">
        <v>9717</v>
      </c>
      <c r="S173">
        <v>10</v>
      </c>
      <c r="T173">
        <v>-10</v>
      </c>
      <c r="U173">
        <v>1</v>
      </c>
      <c r="V173">
        <v>1</v>
      </c>
      <c r="W173" t="s">
        <v>5</v>
      </c>
    </row>
    <row r="174" spans="1:23" ht="12.75">
      <c r="A174" s="26">
        <v>413</v>
      </c>
      <c r="B174" s="26" t="s">
        <v>359</v>
      </c>
      <c r="C174" t="s">
        <v>188</v>
      </c>
      <c r="D174" t="s">
        <v>209</v>
      </c>
      <c r="E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S174" t="s">
        <v>189</v>
      </c>
      <c r="T174" t="s">
        <v>189</v>
      </c>
      <c r="U174" t="s">
        <v>190</v>
      </c>
      <c r="V174" t="s">
        <v>190</v>
      </c>
      <c r="W174" t="s">
        <v>12</v>
      </c>
    </row>
    <row r="175" spans="1:23" ht="12.75">
      <c r="A175" s="26">
        <v>418</v>
      </c>
      <c r="B175" s="26" t="s">
        <v>360</v>
      </c>
      <c r="C175" t="s">
        <v>188</v>
      </c>
      <c r="D175" t="s">
        <v>209</v>
      </c>
      <c r="E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S175" t="s">
        <v>189</v>
      </c>
      <c r="T175" t="s">
        <v>189</v>
      </c>
      <c r="U175" t="s">
        <v>190</v>
      </c>
      <c r="V175" t="s">
        <v>190</v>
      </c>
      <c r="W175" t="s">
        <v>12</v>
      </c>
    </row>
    <row r="176" spans="1:23" ht="12.75">
      <c r="A176" s="26">
        <v>419</v>
      </c>
      <c r="B176" s="26" t="s">
        <v>361</v>
      </c>
      <c r="C176" t="s">
        <v>188</v>
      </c>
      <c r="D176" t="s">
        <v>70</v>
      </c>
      <c r="E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S176" t="s">
        <v>189</v>
      </c>
      <c r="T176" t="s">
        <v>189</v>
      </c>
      <c r="U176">
        <v>1</v>
      </c>
      <c r="V176" t="s">
        <v>190</v>
      </c>
      <c r="W176" t="s">
        <v>12</v>
      </c>
    </row>
    <row r="177" spans="1:23" ht="12.75">
      <c r="A177" s="26">
        <v>421</v>
      </c>
      <c r="B177" s="26" t="s">
        <v>362</v>
      </c>
      <c r="C177" t="s">
        <v>188</v>
      </c>
      <c r="D177" t="s">
        <v>70</v>
      </c>
      <c r="E177">
        <v>227</v>
      </c>
      <c r="K177">
        <v>227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S177" t="s">
        <v>189</v>
      </c>
      <c r="T177" t="s">
        <v>189</v>
      </c>
      <c r="U177" t="s">
        <v>190</v>
      </c>
      <c r="V177" t="s">
        <v>190</v>
      </c>
      <c r="W177" t="s">
        <v>12</v>
      </c>
    </row>
    <row r="178" spans="1:23" ht="12.75">
      <c r="A178" s="26">
        <v>423</v>
      </c>
      <c r="B178" s="26" t="s">
        <v>363</v>
      </c>
      <c r="C178" t="s">
        <v>188</v>
      </c>
      <c r="D178" t="s">
        <v>70</v>
      </c>
      <c r="E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S178" t="s">
        <v>189</v>
      </c>
      <c r="T178" t="s">
        <v>189</v>
      </c>
      <c r="U178" t="s">
        <v>190</v>
      </c>
      <c r="V178" t="s">
        <v>190</v>
      </c>
      <c r="W178" t="s">
        <v>12</v>
      </c>
    </row>
    <row r="179" spans="1:23" ht="12.75">
      <c r="A179" s="26">
        <v>424</v>
      </c>
      <c r="B179" s="26" t="s">
        <v>364</v>
      </c>
      <c r="C179" t="s">
        <v>188</v>
      </c>
      <c r="D179" t="s">
        <v>70</v>
      </c>
      <c r="E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S179" t="s">
        <v>189</v>
      </c>
      <c r="T179" t="s">
        <v>189</v>
      </c>
      <c r="U179" t="s">
        <v>190</v>
      </c>
      <c r="V179" t="s">
        <v>190</v>
      </c>
      <c r="W179" t="s">
        <v>12</v>
      </c>
    </row>
    <row r="180" spans="1:23" ht="12.75">
      <c r="A180" s="26">
        <v>425</v>
      </c>
      <c r="B180" s="26" t="s">
        <v>365</v>
      </c>
      <c r="C180" t="s">
        <v>188</v>
      </c>
      <c r="D180" t="s">
        <v>209</v>
      </c>
      <c r="E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S180" t="s">
        <v>189</v>
      </c>
      <c r="T180" t="s">
        <v>189</v>
      </c>
      <c r="U180" t="s">
        <v>190</v>
      </c>
      <c r="V180" t="s">
        <v>190</v>
      </c>
      <c r="W180" t="s">
        <v>12</v>
      </c>
    </row>
    <row r="181" spans="1:23" ht="12.75">
      <c r="A181" s="26">
        <v>426</v>
      </c>
      <c r="B181" s="26" t="s">
        <v>366</v>
      </c>
      <c r="C181" t="s">
        <v>188</v>
      </c>
      <c r="D181" t="s">
        <v>70</v>
      </c>
      <c r="E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S181" t="s">
        <v>189</v>
      </c>
      <c r="T181" t="s">
        <v>189</v>
      </c>
      <c r="U181" t="s">
        <v>190</v>
      </c>
      <c r="V181" t="s">
        <v>190</v>
      </c>
      <c r="W181" t="s">
        <v>12</v>
      </c>
    </row>
    <row r="182" spans="1:23" ht="12.75">
      <c r="A182" s="26">
        <v>427</v>
      </c>
      <c r="B182" s="26" t="s">
        <v>367</v>
      </c>
      <c r="C182" t="s">
        <v>188</v>
      </c>
      <c r="D182" t="s">
        <v>70</v>
      </c>
      <c r="E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S182" t="s">
        <v>189</v>
      </c>
      <c r="T182" t="s">
        <v>189</v>
      </c>
      <c r="U182" t="s">
        <v>190</v>
      </c>
      <c r="V182" t="s">
        <v>190</v>
      </c>
      <c r="W182" t="s">
        <v>12</v>
      </c>
    </row>
    <row r="183" spans="1:23" ht="12.75">
      <c r="A183" s="26">
        <v>428</v>
      </c>
      <c r="B183" s="26" t="s">
        <v>368</v>
      </c>
      <c r="C183" t="s">
        <v>188</v>
      </c>
      <c r="D183" t="s">
        <v>209</v>
      </c>
      <c r="E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S183" t="s">
        <v>189</v>
      </c>
      <c r="T183" t="s">
        <v>189</v>
      </c>
      <c r="U183" t="s">
        <v>190</v>
      </c>
      <c r="V183" t="s">
        <v>190</v>
      </c>
      <c r="W183" t="s">
        <v>12</v>
      </c>
    </row>
    <row r="184" spans="1:23" ht="12.75">
      <c r="A184" s="26">
        <v>4281</v>
      </c>
      <c r="B184" s="26" t="s">
        <v>369</v>
      </c>
      <c r="C184" t="s">
        <v>188</v>
      </c>
      <c r="D184" t="s">
        <v>70</v>
      </c>
      <c r="E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S184" t="s">
        <v>189</v>
      </c>
      <c r="T184" t="s">
        <v>189</v>
      </c>
      <c r="U184" t="s">
        <v>190</v>
      </c>
      <c r="V184" t="s">
        <v>190</v>
      </c>
      <c r="W184" t="s">
        <v>12</v>
      </c>
    </row>
    <row r="185" spans="1:23" ht="12.75">
      <c r="A185" s="26">
        <v>4282</v>
      </c>
      <c r="B185" s="26" t="s">
        <v>370</v>
      </c>
      <c r="C185" t="s">
        <v>188</v>
      </c>
      <c r="D185" t="s">
        <v>209</v>
      </c>
      <c r="E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S185" t="s">
        <v>189</v>
      </c>
      <c r="T185" t="s">
        <v>189</v>
      </c>
      <c r="U185" t="s">
        <v>190</v>
      </c>
      <c r="V185" t="s">
        <v>190</v>
      </c>
      <c r="W185" t="s">
        <v>12</v>
      </c>
    </row>
    <row r="186" spans="1:23" ht="12.75">
      <c r="A186" s="26">
        <v>431</v>
      </c>
      <c r="B186" s="26" t="s">
        <v>371</v>
      </c>
      <c r="C186" t="s">
        <v>188</v>
      </c>
      <c r="D186" t="s">
        <v>70</v>
      </c>
      <c r="E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S186" t="s">
        <v>189</v>
      </c>
      <c r="T186" t="s">
        <v>189</v>
      </c>
      <c r="U186" t="s">
        <v>190</v>
      </c>
      <c r="V186" t="s">
        <v>190</v>
      </c>
      <c r="W186" t="s">
        <v>12</v>
      </c>
    </row>
    <row r="187" spans="1:23" ht="12.75">
      <c r="A187" s="26">
        <v>4311</v>
      </c>
      <c r="B187" s="26" t="s">
        <v>372</v>
      </c>
      <c r="C187" t="s">
        <v>188</v>
      </c>
      <c r="D187" t="s">
        <v>70</v>
      </c>
      <c r="E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S187" t="s">
        <v>189</v>
      </c>
      <c r="T187" t="s">
        <v>189</v>
      </c>
      <c r="U187">
        <v>1</v>
      </c>
      <c r="V187" t="s">
        <v>190</v>
      </c>
      <c r="W187" t="s">
        <v>12</v>
      </c>
    </row>
    <row r="188" spans="1:23" ht="12.75">
      <c r="A188" s="26">
        <v>4312</v>
      </c>
      <c r="B188" s="26" t="s">
        <v>373</v>
      </c>
      <c r="C188" t="s">
        <v>188</v>
      </c>
      <c r="D188" t="s">
        <v>70</v>
      </c>
      <c r="E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S188" t="s">
        <v>189</v>
      </c>
      <c r="T188" t="s">
        <v>189</v>
      </c>
      <c r="U188">
        <v>1</v>
      </c>
      <c r="V188" t="s">
        <v>190</v>
      </c>
      <c r="W188" t="s">
        <v>12</v>
      </c>
    </row>
    <row r="189" spans="1:23" ht="12.75">
      <c r="A189" s="26">
        <v>4313</v>
      </c>
      <c r="B189" s="26" t="s">
        <v>374</v>
      </c>
      <c r="C189" t="s">
        <v>188</v>
      </c>
      <c r="D189" t="s">
        <v>70</v>
      </c>
      <c r="E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S189" t="s">
        <v>189</v>
      </c>
      <c r="T189" t="s">
        <v>189</v>
      </c>
      <c r="U189">
        <v>1</v>
      </c>
      <c r="V189" t="s">
        <v>190</v>
      </c>
      <c r="W189" t="s">
        <v>12</v>
      </c>
    </row>
    <row r="190" spans="1:23" ht="12.75">
      <c r="A190" s="26">
        <v>4314</v>
      </c>
      <c r="B190" s="26" t="s">
        <v>375</v>
      </c>
      <c r="C190" t="s">
        <v>188</v>
      </c>
      <c r="D190" t="s">
        <v>70</v>
      </c>
      <c r="E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S190" t="s">
        <v>189</v>
      </c>
      <c r="T190" t="s">
        <v>189</v>
      </c>
      <c r="U190">
        <v>1</v>
      </c>
      <c r="V190" t="s">
        <v>190</v>
      </c>
      <c r="W190" t="s">
        <v>12</v>
      </c>
    </row>
    <row r="191" spans="1:23" ht="12.75">
      <c r="A191" s="26">
        <v>4315</v>
      </c>
      <c r="B191" s="26" t="s">
        <v>376</v>
      </c>
      <c r="C191" t="s">
        <v>188</v>
      </c>
      <c r="D191" t="s">
        <v>70</v>
      </c>
      <c r="E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S191" t="s">
        <v>189</v>
      </c>
      <c r="T191" t="s">
        <v>189</v>
      </c>
      <c r="U191">
        <v>1</v>
      </c>
      <c r="V191" t="s">
        <v>190</v>
      </c>
      <c r="W191" t="s">
        <v>12</v>
      </c>
    </row>
    <row r="192" spans="1:23" ht="12.75">
      <c r="A192" s="26">
        <v>4316</v>
      </c>
      <c r="B192" s="26" t="s">
        <v>377</v>
      </c>
      <c r="C192" t="s">
        <v>188</v>
      </c>
      <c r="D192" t="s">
        <v>70</v>
      </c>
      <c r="E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S192" t="s">
        <v>189</v>
      </c>
      <c r="T192" t="s">
        <v>189</v>
      </c>
      <c r="U192">
        <v>1</v>
      </c>
      <c r="V192" t="s">
        <v>190</v>
      </c>
      <c r="W192" t="s">
        <v>12</v>
      </c>
    </row>
    <row r="193" spans="1:23" ht="12.75">
      <c r="A193" s="26">
        <v>437</v>
      </c>
      <c r="B193" s="26" t="s">
        <v>378</v>
      </c>
      <c r="C193" t="s">
        <v>188</v>
      </c>
      <c r="D193" t="s">
        <v>70</v>
      </c>
      <c r="E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S193" t="s">
        <v>189</v>
      </c>
      <c r="T193" t="s">
        <v>189</v>
      </c>
      <c r="U193" t="s">
        <v>190</v>
      </c>
      <c r="V193" t="s">
        <v>190</v>
      </c>
      <c r="W193" t="s">
        <v>12</v>
      </c>
    </row>
    <row r="194" spans="1:23" ht="12.75">
      <c r="A194" s="26">
        <v>4371</v>
      </c>
      <c r="B194" s="26" t="s">
        <v>379</v>
      </c>
      <c r="C194" t="s">
        <v>188</v>
      </c>
      <c r="D194" t="s">
        <v>70</v>
      </c>
      <c r="E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S194" t="s">
        <v>189</v>
      </c>
      <c r="T194" t="s">
        <v>189</v>
      </c>
      <c r="U194">
        <v>1</v>
      </c>
      <c r="V194" t="s">
        <v>190</v>
      </c>
      <c r="W194" t="s">
        <v>12</v>
      </c>
    </row>
    <row r="195" spans="1:23" ht="12.75">
      <c r="A195" s="26">
        <v>4372</v>
      </c>
      <c r="B195" s="26" t="s">
        <v>380</v>
      </c>
      <c r="C195" t="s">
        <v>188</v>
      </c>
      <c r="D195" t="s">
        <v>70</v>
      </c>
      <c r="E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S195" t="s">
        <v>189</v>
      </c>
      <c r="T195" t="s">
        <v>189</v>
      </c>
      <c r="U195">
        <v>1</v>
      </c>
      <c r="V195" t="s">
        <v>190</v>
      </c>
      <c r="W195" t="s">
        <v>12</v>
      </c>
    </row>
    <row r="196" spans="1:23" ht="12.75">
      <c r="A196" s="26">
        <v>4373</v>
      </c>
      <c r="B196" s="26" t="s">
        <v>381</v>
      </c>
      <c r="C196" t="s">
        <v>188</v>
      </c>
      <c r="D196" t="s">
        <v>70</v>
      </c>
      <c r="E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S196" t="s">
        <v>189</v>
      </c>
      <c r="T196" t="s">
        <v>189</v>
      </c>
      <c r="U196">
        <v>1</v>
      </c>
      <c r="V196" t="s">
        <v>190</v>
      </c>
      <c r="W196" t="s">
        <v>12</v>
      </c>
    </row>
    <row r="197" spans="1:23" ht="12.75">
      <c r="A197" s="26">
        <v>438</v>
      </c>
      <c r="B197" s="26" t="s">
        <v>382</v>
      </c>
      <c r="C197" t="s">
        <v>188</v>
      </c>
      <c r="D197" t="s">
        <v>209</v>
      </c>
      <c r="E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S197" t="s">
        <v>189</v>
      </c>
      <c r="T197" t="s">
        <v>189</v>
      </c>
      <c r="U197" t="s">
        <v>190</v>
      </c>
      <c r="V197" t="s">
        <v>190</v>
      </c>
      <c r="W197" t="s">
        <v>12</v>
      </c>
    </row>
    <row r="198" spans="1:23" ht="12.75">
      <c r="A198" s="26">
        <v>4381</v>
      </c>
      <c r="B198" s="26" t="s">
        <v>383</v>
      </c>
      <c r="C198" t="s">
        <v>188</v>
      </c>
      <c r="D198" t="s">
        <v>70</v>
      </c>
      <c r="E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S198" t="s">
        <v>189</v>
      </c>
      <c r="T198" t="s">
        <v>189</v>
      </c>
      <c r="U198" t="s">
        <v>190</v>
      </c>
      <c r="V198" t="s">
        <v>190</v>
      </c>
      <c r="W198" t="s">
        <v>12</v>
      </c>
    </row>
    <row r="199" spans="1:23" ht="12.75">
      <c r="A199" s="26">
        <v>4382</v>
      </c>
      <c r="B199" s="26" t="s">
        <v>384</v>
      </c>
      <c r="C199" t="s">
        <v>188</v>
      </c>
      <c r="D199" t="s">
        <v>209</v>
      </c>
      <c r="E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S199" t="s">
        <v>189</v>
      </c>
      <c r="T199" t="s">
        <v>189</v>
      </c>
      <c r="U199" t="s">
        <v>190</v>
      </c>
      <c r="V199" t="s">
        <v>190</v>
      </c>
      <c r="W199" t="s">
        <v>12</v>
      </c>
    </row>
    <row r="200" spans="1:23" ht="12.75">
      <c r="A200" s="26">
        <v>441</v>
      </c>
      <c r="B200" s="26" t="s">
        <v>385</v>
      </c>
      <c r="C200" t="s">
        <v>188</v>
      </c>
      <c r="D200" t="s">
        <v>70</v>
      </c>
      <c r="E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S200" t="s">
        <v>189</v>
      </c>
      <c r="T200" t="s">
        <v>189</v>
      </c>
      <c r="U200">
        <v>1</v>
      </c>
      <c r="V200" t="s">
        <v>190</v>
      </c>
      <c r="W200" t="s">
        <v>12</v>
      </c>
    </row>
    <row r="201" spans="1:23" ht="12.75">
      <c r="A201" s="26">
        <v>4423</v>
      </c>
      <c r="B201" s="26" t="s">
        <v>386</v>
      </c>
      <c r="C201" t="s">
        <v>188</v>
      </c>
      <c r="D201" t="s">
        <v>70</v>
      </c>
      <c r="E201">
        <v>0</v>
      </c>
      <c r="K201">
        <v>241</v>
      </c>
      <c r="L201">
        <v>763</v>
      </c>
      <c r="M201">
        <v>1004</v>
      </c>
      <c r="N201">
        <v>1526</v>
      </c>
      <c r="O201">
        <v>1767</v>
      </c>
      <c r="P201">
        <v>2008</v>
      </c>
      <c r="Q201">
        <v>2530</v>
      </c>
      <c r="S201" t="s">
        <v>189</v>
      </c>
      <c r="T201" t="s">
        <v>189</v>
      </c>
      <c r="U201">
        <v>1</v>
      </c>
      <c r="V201" t="s">
        <v>190</v>
      </c>
      <c r="W201" t="s">
        <v>12</v>
      </c>
    </row>
    <row r="202" spans="1:23" ht="12.75">
      <c r="A202" s="26">
        <v>4424</v>
      </c>
      <c r="B202" s="26" t="s">
        <v>387</v>
      </c>
      <c r="C202" t="s">
        <v>188</v>
      </c>
      <c r="D202" t="s">
        <v>209</v>
      </c>
      <c r="E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S202" t="s">
        <v>189</v>
      </c>
      <c r="T202" t="s">
        <v>189</v>
      </c>
      <c r="U202" t="s">
        <v>190</v>
      </c>
      <c r="V202" t="s">
        <v>190</v>
      </c>
      <c r="W202" t="s">
        <v>12</v>
      </c>
    </row>
    <row r="203" spans="1:23" ht="12.75">
      <c r="A203" s="26">
        <v>4426</v>
      </c>
      <c r="B203" s="26" t="s">
        <v>388</v>
      </c>
      <c r="C203" t="s">
        <v>188</v>
      </c>
      <c r="D203" t="s">
        <v>209</v>
      </c>
      <c r="E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S203" t="s">
        <v>189</v>
      </c>
      <c r="T203" t="s">
        <v>189</v>
      </c>
      <c r="U203" t="s">
        <v>190</v>
      </c>
      <c r="V203" t="s">
        <v>190</v>
      </c>
      <c r="W203" t="s">
        <v>12</v>
      </c>
    </row>
    <row r="204" spans="1:23" ht="12.75">
      <c r="A204" s="26">
        <v>4427</v>
      </c>
      <c r="B204" s="26" t="s">
        <v>389</v>
      </c>
      <c r="C204" t="s">
        <v>188</v>
      </c>
      <c r="D204" t="s">
        <v>70</v>
      </c>
      <c r="E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S204" t="s">
        <v>189</v>
      </c>
      <c r="T204" t="s">
        <v>189</v>
      </c>
      <c r="U204" t="s">
        <v>190</v>
      </c>
      <c r="V204" t="s">
        <v>190</v>
      </c>
      <c r="W204" t="s">
        <v>12</v>
      </c>
    </row>
    <row r="205" spans="1:23" ht="12.75">
      <c r="A205" s="26">
        <v>4428</v>
      </c>
      <c r="B205" s="26" t="s">
        <v>390</v>
      </c>
      <c r="C205" t="s">
        <v>188</v>
      </c>
      <c r="D205" t="s">
        <v>70</v>
      </c>
      <c r="E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S205" t="s">
        <v>189</v>
      </c>
      <c r="T205" t="s">
        <v>189</v>
      </c>
      <c r="U205" t="s">
        <v>190</v>
      </c>
      <c r="V205" t="s">
        <v>190</v>
      </c>
      <c r="W205" t="s">
        <v>12</v>
      </c>
    </row>
    <row r="206" spans="1:23" ht="12.75">
      <c r="A206" s="26">
        <v>444</v>
      </c>
      <c r="B206" s="26" t="s">
        <v>391</v>
      </c>
      <c r="C206" t="s">
        <v>188</v>
      </c>
      <c r="D206" t="s">
        <v>70</v>
      </c>
      <c r="E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S206" t="s">
        <v>189</v>
      </c>
      <c r="T206" t="s">
        <v>189</v>
      </c>
      <c r="U206">
        <v>1</v>
      </c>
      <c r="V206" t="s">
        <v>190</v>
      </c>
      <c r="W206" t="s">
        <v>12</v>
      </c>
    </row>
    <row r="207" spans="1:23" ht="12.75">
      <c r="A207" s="26">
        <v>445</v>
      </c>
      <c r="B207" s="26" t="s">
        <v>392</v>
      </c>
      <c r="C207" t="s">
        <v>188</v>
      </c>
      <c r="D207" t="s">
        <v>209</v>
      </c>
      <c r="E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S207" t="s">
        <v>189</v>
      </c>
      <c r="T207" t="s">
        <v>189</v>
      </c>
      <c r="U207">
        <v>1</v>
      </c>
      <c r="V207" t="s">
        <v>190</v>
      </c>
      <c r="W207" t="s">
        <v>12</v>
      </c>
    </row>
    <row r="208" spans="1:23" ht="12.75">
      <c r="A208" s="26">
        <v>4451</v>
      </c>
      <c r="B208" s="26" t="s">
        <v>393</v>
      </c>
      <c r="C208" t="s">
        <v>188</v>
      </c>
      <c r="D208" t="s">
        <v>209</v>
      </c>
      <c r="E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S208" t="s">
        <v>189</v>
      </c>
      <c r="T208" t="s">
        <v>189</v>
      </c>
      <c r="U208" t="s">
        <v>190</v>
      </c>
      <c r="V208" t="s">
        <v>190</v>
      </c>
      <c r="W208" t="s">
        <v>12</v>
      </c>
    </row>
    <row r="209" spans="1:23" ht="12.75">
      <c r="A209" s="26">
        <v>4452</v>
      </c>
      <c r="B209" s="26" t="s">
        <v>394</v>
      </c>
      <c r="C209" t="s">
        <v>188</v>
      </c>
      <c r="D209" t="s">
        <v>209</v>
      </c>
      <c r="E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S209" t="s">
        <v>189</v>
      </c>
      <c r="T209" t="s">
        <v>189</v>
      </c>
      <c r="U209" t="s">
        <v>190</v>
      </c>
      <c r="V209" t="s">
        <v>190</v>
      </c>
      <c r="W209" t="s">
        <v>12</v>
      </c>
    </row>
    <row r="210" spans="1:23" ht="12.75">
      <c r="A210" s="26">
        <v>4458</v>
      </c>
      <c r="B210" s="26" t="s">
        <v>395</v>
      </c>
      <c r="C210" t="s">
        <v>188</v>
      </c>
      <c r="D210" t="s">
        <v>209</v>
      </c>
      <c r="E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S210" t="s">
        <v>189</v>
      </c>
      <c r="T210" t="s">
        <v>189</v>
      </c>
      <c r="U210" t="s">
        <v>190</v>
      </c>
      <c r="V210" t="s">
        <v>190</v>
      </c>
      <c r="W210" t="s">
        <v>12</v>
      </c>
    </row>
    <row r="211" spans="1:23" ht="12.75">
      <c r="A211" s="26">
        <v>446</v>
      </c>
      <c r="B211" s="26" t="s">
        <v>396</v>
      </c>
      <c r="C211" t="s">
        <v>188</v>
      </c>
      <c r="D211" t="s">
        <v>70</v>
      </c>
      <c r="E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S211" t="s">
        <v>189</v>
      </c>
      <c r="T211" t="s">
        <v>189</v>
      </c>
      <c r="U211" t="s">
        <v>190</v>
      </c>
      <c r="V211" t="s">
        <v>190</v>
      </c>
      <c r="W211" t="s">
        <v>12</v>
      </c>
    </row>
    <row r="212" spans="1:23" ht="12.75">
      <c r="A212" s="26">
        <v>447</v>
      </c>
      <c r="B212" s="26" t="s">
        <v>397</v>
      </c>
      <c r="C212" t="s">
        <v>188</v>
      </c>
      <c r="D212" t="s">
        <v>70</v>
      </c>
      <c r="E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S212" t="s">
        <v>189</v>
      </c>
      <c r="T212" t="s">
        <v>189</v>
      </c>
      <c r="U212" t="s">
        <v>190</v>
      </c>
      <c r="V212" t="s">
        <v>190</v>
      </c>
      <c r="W212" t="s">
        <v>12</v>
      </c>
    </row>
    <row r="213" spans="1:23" ht="12.75">
      <c r="A213" s="26">
        <v>448</v>
      </c>
      <c r="B213" s="26" t="s">
        <v>398</v>
      </c>
      <c r="C213" t="s">
        <v>188</v>
      </c>
      <c r="D213" t="s">
        <v>70</v>
      </c>
      <c r="E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S213" t="s">
        <v>189</v>
      </c>
      <c r="T213" t="s">
        <v>189</v>
      </c>
      <c r="U213" t="s">
        <v>190</v>
      </c>
      <c r="V213" t="s">
        <v>190</v>
      </c>
      <c r="W213" t="s">
        <v>12</v>
      </c>
    </row>
    <row r="214" spans="1:23" ht="12.75">
      <c r="A214" s="26">
        <v>4481</v>
      </c>
      <c r="B214" s="26" t="s">
        <v>399</v>
      </c>
      <c r="C214" t="s">
        <v>188</v>
      </c>
      <c r="D214" t="s">
        <v>70</v>
      </c>
      <c r="E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S214" t="s">
        <v>189</v>
      </c>
      <c r="T214" t="s">
        <v>189</v>
      </c>
      <c r="U214" t="s">
        <v>190</v>
      </c>
      <c r="V214" t="s">
        <v>190</v>
      </c>
      <c r="W214" t="s">
        <v>12</v>
      </c>
    </row>
    <row r="215" spans="1:23" ht="12.75">
      <c r="A215" s="26">
        <v>4482</v>
      </c>
      <c r="B215" s="26" t="s">
        <v>400</v>
      </c>
      <c r="C215" t="s">
        <v>188</v>
      </c>
      <c r="D215" t="s">
        <v>209</v>
      </c>
      <c r="E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S215" t="s">
        <v>189</v>
      </c>
      <c r="T215" t="s">
        <v>189</v>
      </c>
      <c r="U215" t="s">
        <v>190</v>
      </c>
      <c r="V215" t="s">
        <v>190</v>
      </c>
      <c r="W215" t="s">
        <v>12</v>
      </c>
    </row>
    <row r="216" spans="1:23" ht="12.75">
      <c r="A216" s="26">
        <v>451</v>
      </c>
      <c r="B216" s="26" t="s">
        <v>401</v>
      </c>
      <c r="C216" t="s">
        <v>188</v>
      </c>
      <c r="D216" t="s">
        <v>209</v>
      </c>
      <c r="E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S216" t="s">
        <v>189</v>
      </c>
      <c r="T216" t="s">
        <v>189</v>
      </c>
      <c r="U216" t="s">
        <v>190</v>
      </c>
      <c r="V216" t="s">
        <v>190</v>
      </c>
      <c r="W216" t="s">
        <v>12</v>
      </c>
    </row>
    <row r="217" spans="1:23" ht="12.75">
      <c r="A217" s="26">
        <v>4511</v>
      </c>
      <c r="B217" s="26" t="s">
        <v>402</v>
      </c>
      <c r="C217" t="s">
        <v>188</v>
      </c>
      <c r="D217" t="s">
        <v>209</v>
      </c>
      <c r="E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S217" t="s">
        <v>189</v>
      </c>
      <c r="T217" t="s">
        <v>189</v>
      </c>
      <c r="U217" t="s">
        <v>190</v>
      </c>
      <c r="V217" t="s">
        <v>190</v>
      </c>
      <c r="W217" t="s">
        <v>12</v>
      </c>
    </row>
    <row r="218" spans="1:23" ht="12.75">
      <c r="A218" s="26">
        <v>4518</v>
      </c>
      <c r="B218" s="26" t="s">
        <v>403</v>
      </c>
      <c r="C218" t="s">
        <v>188</v>
      </c>
      <c r="D218" t="s">
        <v>209</v>
      </c>
      <c r="E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S218" t="s">
        <v>189</v>
      </c>
      <c r="T218" t="s">
        <v>189</v>
      </c>
      <c r="U218" t="s">
        <v>190</v>
      </c>
      <c r="V218" t="s">
        <v>190</v>
      </c>
      <c r="W218" t="s">
        <v>12</v>
      </c>
    </row>
    <row r="219" spans="1:23" ht="12.75">
      <c r="A219" s="26">
        <v>453</v>
      </c>
      <c r="B219" s="26" t="s">
        <v>404</v>
      </c>
      <c r="C219" t="s">
        <v>188</v>
      </c>
      <c r="D219" t="s">
        <v>209</v>
      </c>
      <c r="E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S219" t="s">
        <v>189</v>
      </c>
      <c r="T219" t="s">
        <v>189</v>
      </c>
      <c r="U219" t="s">
        <v>190</v>
      </c>
      <c r="V219" t="s">
        <v>190</v>
      </c>
      <c r="W219" t="s">
        <v>12</v>
      </c>
    </row>
    <row r="220" spans="1:23" ht="12.75">
      <c r="A220" s="26">
        <v>4531</v>
      </c>
      <c r="B220" s="26" t="s">
        <v>405</v>
      </c>
      <c r="C220" t="s">
        <v>188</v>
      </c>
      <c r="D220" t="s">
        <v>209</v>
      </c>
      <c r="E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S220" t="s">
        <v>189</v>
      </c>
      <c r="T220" t="s">
        <v>189</v>
      </c>
      <c r="U220" t="s">
        <v>190</v>
      </c>
      <c r="V220" t="s">
        <v>190</v>
      </c>
      <c r="W220" t="s">
        <v>12</v>
      </c>
    </row>
    <row r="221" spans="1:23" ht="12.75">
      <c r="A221" s="26">
        <v>4538</v>
      </c>
      <c r="B221" s="26" t="s">
        <v>406</v>
      </c>
      <c r="C221" t="s">
        <v>188</v>
      </c>
      <c r="D221" t="s">
        <v>209</v>
      </c>
      <c r="E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S221" t="s">
        <v>189</v>
      </c>
      <c r="T221" t="s">
        <v>189</v>
      </c>
      <c r="U221" t="s">
        <v>190</v>
      </c>
      <c r="V221" t="s">
        <v>190</v>
      </c>
      <c r="W221" t="s">
        <v>12</v>
      </c>
    </row>
    <row r="222" spans="1:23" ht="12.75">
      <c r="A222" s="26">
        <v>455</v>
      </c>
      <c r="B222" s="26" t="s">
        <v>407</v>
      </c>
      <c r="C222" t="s">
        <v>188</v>
      </c>
      <c r="D222" t="s">
        <v>70</v>
      </c>
      <c r="E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S222" t="s">
        <v>189</v>
      </c>
      <c r="T222" t="s">
        <v>189</v>
      </c>
      <c r="U222">
        <v>1</v>
      </c>
      <c r="V222" t="s">
        <v>190</v>
      </c>
      <c r="W222" t="s">
        <v>12</v>
      </c>
    </row>
    <row r="223" spans="1:23" ht="12.75">
      <c r="A223" s="26">
        <v>4551</v>
      </c>
      <c r="B223" s="26" t="s">
        <v>408</v>
      </c>
      <c r="C223" t="s">
        <v>188</v>
      </c>
      <c r="D223" t="s">
        <v>70</v>
      </c>
      <c r="E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S223" t="s">
        <v>189</v>
      </c>
      <c r="T223" t="s">
        <v>189</v>
      </c>
      <c r="U223" t="s">
        <v>190</v>
      </c>
      <c r="V223" t="s">
        <v>190</v>
      </c>
      <c r="W223" t="s">
        <v>12</v>
      </c>
    </row>
    <row r="224" spans="1:23" ht="12.75">
      <c r="A224" s="26">
        <v>4558</v>
      </c>
      <c r="B224" s="26" t="s">
        <v>409</v>
      </c>
      <c r="C224" t="s">
        <v>188</v>
      </c>
      <c r="D224" t="s">
        <v>70</v>
      </c>
      <c r="E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S224" t="s">
        <v>189</v>
      </c>
      <c r="T224" t="s">
        <v>189</v>
      </c>
      <c r="U224" t="s">
        <v>190</v>
      </c>
      <c r="V224" t="s">
        <v>190</v>
      </c>
      <c r="W224" t="s">
        <v>12</v>
      </c>
    </row>
    <row r="225" spans="1:23" ht="12.75">
      <c r="A225" s="26">
        <v>456</v>
      </c>
      <c r="B225" s="26" t="s">
        <v>410</v>
      </c>
      <c r="C225" t="s">
        <v>188</v>
      </c>
      <c r="D225" t="s">
        <v>209</v>
      </c>
      <c r="E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S225" t="s">
        <v>189</v>
      </c>
      <c r="T225" t="s">
        <v>189</v>
      </c>
      <c r="U225" t="s">
        <v>190</v>
      </c>
      <c r="V225" t="s">
        <v>190</v>
      </c>
      <c r="W225" t="s">
        <v>12</v>
      </c>
    </row>
    <row r="226" spans="1:23" ht="12.75">
      <c r="A226" s="26">
        <v>457</v>
      </c>
      <c r="B226" s="26" t="s">
        <v>411</v>
      </c>
      <c r="C226" t="s">
        <v>188</v>
      </c>
      <c r="D226" t="s">
        <v>70</v>
      </c>
      <c r="E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S226" t="s">
        <v>189</v>
      </c>
      <c r="T226" t="s">
        <v>189</v>
      </c>
      <c r="U226" t="s">
        <v>190</v>
      </c>
      <c r="V226" t="s">
        <v>190</v>
      </c>
      <c r="W226" t="s">
        <v>12</v>
      </c>
    </row>
    <row r="227" spans="1:23" ht="12.75">
      <c r="A227" s="26">
        <v>458</v>
      </c>
      <c r="B227" s="26" t="s">
        <v>412</v>
      </c>
      <c r="C227" t="s">
        <v>188</v>
      </c>
      <c r="D227" t="s">
        <v>209</v>
      </c>
      <c r="E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S227" t="s">
        <v>189</v>
      </c>
      <c r="T227" t="s">
        <v>189</v>
      </c>
      <c r="U227" t="s">
        <v>190</v>
      </c>
      <c r="V227" t="s">
        <v>190</v>
      </c>
      <c r="W227" t="s">
        <v>12</v>
      </c>
    </row>
    <row r="228" spans="1:23" ht="12.75">
      <c r="A228" s="26">
        <v>4581</v>
      </c>
      <c r="B228" s="26" t="s">
        <v>413</v>
      </c>
      <c r="C228" t="s">
        <v>188</v>
      </c>
      <c r="D228" t="s">
        <v>70</v>
      </c>
      <c r="E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S228" t="s">
        <v>189</v>
      </c>
      <c r="T228" t="s">
        <v>189</v>
      </c>
      <c r="U228" t="s">
        <v>190</v>
      </c>
      <c r="V228" t="s">
        <v>190</v>
      </c>
      <c r="W228" t="s">
        <v>12</v>
      </c>
    </row>
    <row r="229" spans="1:23" ht="12.75">
      <c r="A229" s="26">
        <v>4582</v>
      </c>
      <c r="B229" s="26" t="s">
        <v>414</v>
      </c>
      <c r="C229" t="s">
        <v>188</v>
      </c>
      <c r="D229" t="s">
        <v>209</v>
      </c>
      <c r="E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S229" t="s">
        <v>189</v>
      </c>
      <c r="T229" t="s">
        <v>189</v>
      </c>
      <c r="U229" t="s">
        <v>190</v>
      </c>
      <c r="V229" t="s">
        <v>190</v>
      </c>
      <c r="W229" t="s">
        <v>12</v>
      </c>
    </row>
    <row r="230" spans="1:23" ht="12.75">
      <c r="A230" s="26">
        <v>461</v>
      </c>
      <c r="B230" s="26" t="s">
        <v>415</v>
      </c>
      <c r="C230" t="s">
        <v>188</v>
      </c>
      <c r="D230" t="s">
        <v>209</v>
      </c>
      <c r="E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S230" t="s">
        <v>189</v>
      </c>
      <c r="T230" t="s">
        <v>189</v>
      </c>
      <c r="U230" t="s">
        <v>190</v>
      </c>
      <c r="V230" t="s">
        <v>190</v>
      </c>
      <c r="W230" t="s">
        <v>12</v>
      </c>
    </row>
    <row r="231" spans="1:23" ht="12.75">
      <c r="A231" s="26">
        <v>462</v>
      </c>
      <c r="B231" s="26" t="s">
        <v>416</v>
      </c>
      <c r="C231" t="s">
        <v>188</v>
      </c>
      <c r="D231" t="s">
        <v>70</v>
      </c>
      <c r="E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S231" t="s">
        <v>189</v>
      </c>
      <c r="T231" t="s">
        <v>189</v>
      </c>
      <c r="U231" t="s">
        <v>190</v>
      </c>
      <c r="V231" t="s">
        <v>190</v>
      </c>
      <c r="W231" t="s">
        <v>12</v>
      </c>
    </row>
    <row r="232" spans="1:23" ht="12.75">
      <c r="A232" s="26">
        <v>471</v>
      </c>
      <c r="B232" s="26" t="s">
        <v>417</v>
      </c>
      <c r="C232" t="s">
        <v>188</v>
      </c>
      <c r="D232" t="s">
        <v>209</v>
      </c>
      <c r="E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S232" t="s">
        <v>189</v>
      </c>
      <c r="T232" t="s">
        <v>189</v>
      </c>
      <c r="U232" t="s">
        <v>190</v>
      </c>
      <c r="V232" t="s">
        <v>190</v>
      </c>
      <c r="W232" t="s">
        <v>12</v>
      </c>
    </row>
    <row r="233" spans="1:23" ht="12.75">
      <c r="A233" s="26">
        <v>472</v>
      </c>
      <c r="B233" s="26" t="s">
        <v>418</v>
      </c>
      <c r="C233" t="s">
        <v>188</v>
      </c>
      <c r="D233" t="s">
        <v>70</v>
      </c>
      <c r="E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S233" t="s">
        <v>189</v>
      </c>
      <c r="T233" t="s">
        <v>189</v>
      </c>
      <c r="U233" t="s">
        <v>190</v>
      </c>
      <c r="V233" t="s">
        <v>190</v>
      </c>
      <c r="W233" t="s">
        <v>12</v>
      </c>
    </row>
    <row r="234" spans="1:23" ht="12.75">
      <c r="A234" s="26">
        <v>473</v>
      </c>
      <c r="B234" s="26" t="s">
        <v>419</v>
      </c>
      <c r="C234" t="s">
        <v>188</v>
      </c>
      <c r="D234" t="s">
        <v>209</v>
      </c>
      <c r="E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S234" t="s">
        <v>189</v>
      </c>
      <c r="T234" t="s">
        <v>189</v>
      </c>
      <c r="U234" t="s">
        <v>190</v>
      </c>
      <c r="V234" t="s">
        <v>190</v>
      </c>
      <c r="W234" t="s">
        <v>12</v>
      </c>
    </row>
    <row r="235" spans="1:23" ht="12.75">
      <c r="A235" s="26">
        <v>4751</v>
      </c>
      <c r="B235" s="26" t="s">
        <v>420</v>
      </c>
      <c r="C235" t="s">
        <v>188</v>
      </c>
      <c r="D235" t="s">
        <v>70</v>
      </c>
      <c r="E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S235" t="s">
        <v>189</v>
      </c>
      <c r="T235" t="s">
        <v>189</v>
      </c>
      <c r="U235" t="s">
        <v>190</v>
      </c>
      <c r="V235" t="s">
        <v>190</v>
      </c>
      <c r="W235" t="s">
        <v>12</v>
      </c>
    </row>
    <row r="236" spans="1:23" ht="12.75">
      <c r="A236" s="26">
        <v>4752</v>
      </c>
      <c r="B236" s="26" t="s">
        <v>421</v>
      </c>
      <c r="C236" t="s">
        <v>188</v>
      </c>
      <c r="D236" t="s">
        <v>70</v>
      </c>
      <c r="E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S236" t="s">
        <v>189</v>
      </c>
      <c r="T236" t="s">
        <v>189</v>
      </c>
      <c r="U236" t="s">
        <v>190</v>
      </c>
      <c r="V236" t="s">
        <v>190</v>
      </c>
      <c r="W236" t="s">
        <v>12</v>
      </c>
    </row>
    <row r="237" spans="1:23" ht="12.75">
      <c r="A237" s="26">
        <v>4753</v>
      </c>
      <c r="B237" s="26" t="s">
        <v>422</v>
      </c>
      <c r="C237" t="s">
        <v>188</v>
      </c>
      <c r="D237" t="s">
        <v>70</v>
      </c>
      <c r="E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S237" t="s">
        <v>189</v>
      </c>
      <c r="T237" t="s">
        <v>189</v>
      </c>
      <c r="U237" t="s">
        <v>190</v>
      </c>
      <c r="V237" t="s">
        <v>190</v>
      </c>
      <c r="W237" t="s">
        <v>12</v>
      </c>
    </row>
    <row r="238" spans="1:23" ht="12.75">
      <c r="A238" s="26">
        <v>4754</v>
      </c>
      <c r="B238" s="26" t="s">
        <v>423</v>
      </c>
      <c r="C238" t="s">
        <v>188</v>
      </c>
      <c r="D238" t="s">
        <v>70</v>
      </c>
      <c r="E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S238" t="s">
        <v>189</v>
      </c>
      <c r="T238" t="s">
        <v>189</v>
      </c>
      <c r="U238" t="s">
        <v>190</v>
      </c>
      <c r="V238" t="s">
        <v>190</v>
      </c>
      <c r="W238" t="s">
        <v>12</v>
      </c>
    </row>
    <row r="239" spans="1:23" ht="12.75">
      <c r="A239" s="26">
        <v>4758</v>
      </c>
      <c r="B239" s="26" t="s">
        <v>424</v>
      </c>
      <c r="C239" t="s">
        <v>188</v>
      </c>
      <c r="D239" t="s">
        <v>70</v>
      </c>
      <c r="E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S239" t="s">
        <v>189</v>
      </c>
      <c r="T239" t="s">
        <v>189</v>
      </c>
      <c r="U239" t="s">
        <v>190</v>
      </c>
      <c r="V239" t="s">
        <v>190</v>
      </c>
      <c r="W239" t="s">
        <v>12</v>
      </c>
    </row>
    <row r="240" spans="1:23" ht="12.75">
      <c r="A240" s="26">
        <v>481</v>
      </c>
      <c r="B240" s="26" t="s">
        <v>425</v>
      </c>
      <c r="C240" t="s">
        <v>188</v>
      </c>
      <c r="D240" t="s">
        <v>209</v>
      </c>
      <c r="E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S240" t="s">
        <v>189</v>
      </c>
      <c r="T240" t="s">
        <v>189</v>
      </c>
      <c r="U240" t="s">
        <v>190</v>
      </c>
      <c r="V240" t="s">
        <v>190</v>
      </c>
      <c r="W240" t="s">
        <v>12</v>
      </c>
    </row>
    <row r="241" spans="1:23" ht="12.75">
      <c r="A241" s="26">
        <v>482</v>
      </c>
      <c r="B241" s="26" t="s">
        <v>426</v>
      </c>
      <c r="C241" t="s">
        <v>188</v>
      </c>
      <c r="D241" t="s">
        <v>209</v>
      </c>
      <c r="E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S241" t="s">
        <v>189</v>
      </c>
      <c r="T241" t="s">
        <v>189</v>
      </c>
      <c r="U241" t="s">
        <v>190</v>
      </c>
      <c r="V241" t="s">
        <v>190</v>
      </c>
      <c r="W241" t="s">
        <v>12</v>
      </c>
    </row>
    <row r="242" spans="1:23" ht="12.75">
      <c r="A242" s="26">
        <v>491</v>
      </c>
      <c r="B242" s="26" t="s">
        <v>427</v>
      </c>
      <c r="C242" t="s">
        <v>188</v>
      </c>
      <c r="D242" t="s">
        <v>70</v>
      </c>
      <c r="E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S242" t="s">
        <v>189</v>
      </c>
      <c r="T242" t="s">
        <v>189</v>
      </c>
      <c r="U242" t="s">
        <v>190</v>
      </c>
      <c r="V242" t="s">
        <v>190</v>
      </c>
      <c r="W242" t="s">
        <v>12</v>
      </c>
    </row>
    <row r="243" spans="1:23" ht="12.75">
      <c r="A243" s="26">
        <v>495</v>
      </c>
      <c r="B243" s="26" t="s">
        <v>428</v>
      </c>
      <c r="C243" t="s">
        <v>188</v>
      </c>
      <c r="D243" t="s">
        <v>70</v>
      </c>
      <c r="E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S243" t="s">
        <v>189</v>
      </c>
      <c r="T243" t="s">
        <v>189</v>
      </c>
      <c r="U243" t="s">
        <v>190</v>
      </c>
      <c r="V243" t="s">
        <v>190</v>
      </c>
      <c r="W243" t="s">
        <v>12</v>
      </c>
    </row>
    <row r="244" spans="1:23" ht="12.75">
      <c r="A244" s="26">
        <v>496</v>
      </c>
      <c r="B244" s="26" t="s">
        <v>429</v>
      </c>
      <c r="C244" t="s">
        <v>188</v>
      </c>
      <c r="D244" t="s">
        <v>70</v>
      </c>
      <c r="E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S244" t="s">
        <v>189</v>
      </c>
      <c r="T244" t="s">
        <v>189</v>
      </c>
      <c r="U244" t="s">
        <v>190</v>
      </c>
      <c r="V244" t="s">
        <v>190</v>
      </c>
      <c r="W244" t="s">
        <v>12</v>
      </c>
    </row>
    <row r="245" spans="1:23" ht="12.75">
      <c r="A245" s="26">
        <v>501</v>
      </c>
      <c r="B245" s="26" t="s">
        <v>272</v>
      </c>
      <c r="C245" t="s">
        <v>188</v>
      </c>
      <c r="D245" t="s">
        <v>209</v>
      </c>
      <c r="E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S245" t="s">
        <v>189</v>
      </c>
      <c r="T245" t="s">
        <v>189</v>
      </c>
      <c r="U245" t="s">
        <v>190</v>
      </c>
      <c r="V245" t="s">
        <v>190</v>
      </c>
      <c r="W245" t="s">
        <v>12</v>
      </c>
    </row>
    <row r="246" spans="1:23" ht="12.75">
      <c r="A246" s="26">
        <v>505</v>
      </c>
      <c r="B246" s="26" t="s">
        <v>430</v>
      </c>
      <c r="C246" t="s">
        <v>188</v>
      </c>
      <c r="D246" t="s">
        <v>209</v>
      </c>
      <c r="E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S246" t="s">
        <v>189</v>
      </c>
      <c r="T246" t="s">
        <v>189</v>
      </c>
      <c r="U246" t="s">
        <v>190</v>
      </c>
      <c r="V246" t="s">
        <v>190</v>
      </c>
      <c r="W246" t="s">
        <v>12</v>
      </c>
    </row>
    <row r="247" spans="1:23" ht="12.75">
      <c r="A247" s="26">
        <v>506</v>
      </c>
      <c r="B247" s="26" t="s">
        <v>431</v>
      </c>
      <c r="C247" t="s">
        <v>188</v>
      </c>
      <c r="D247" t="s">
        <v>209</v>
      </c>
      <c r="E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S247" t="s">
        <v>189</v>
      </c>
      <c r="T247" t="s">
        <v>189</v>
      </c>
      <c r="U247" t="s">
        <v>190</v>
      </c>
      <c r="V247" t="s">
        <v>190</v>
      </c>
      <c r="W247" t="s">
        <v>12</v>
      </c>
    </row>
    <row r="248" spans="1:23" ht="12.75">
      <c r="A248" s="26">
        <v>508</v>
      </c>
      <c r="B248" s="26" t="s">
        <v>432</v>
      </c>
      <c r="C248" t="s">
        <v>188</v>
      </c>
      <c r="D248" t="s">
        <v>209</v>
      </c>
      <c r="E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S248" t="s">
        <v>189</v>
      </c>
      <c r="T248" t="s">
        <v>189</v>
      </c>
      <c r="U248" t="s">
        <v>190</v>
      </c>
      <c r="V248" t="s">
        <v>190</v>
      </c>
      <c r="W248" t="s">
        <v>12</v>
      </c>
    </row>
    <row r="249" spans="1:23" ht="12.75">
      <c r="A249" s="26">
        <v>509</v>
      </c>
      <c r="B249" s="26" t="s">
        <v>433</v>
      </c>
      <c r="C249" t="s">
        <v>188</v>
      </c>
      <c r="D249" t="s">
        <v>70</v>
      </c>
      <c r="E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S249" t="s">
        <v>189</v>
      </c>
      <c r="T249" t="s">
        <v>189</v>
      </c>
      <c r="U249" t="s">
        <v>190</v>
      </c>
      <c r="V249" t="s">
        <v>190</v>
      </c>
      <c r="W249" t="s">
        <v>12</v>
      </c>
    </row>
    <row r="250" spans="1:23" ht="12.75">
      <c r="A250" s="26">
        <v>5091</v>
      </c>
      <c r="B250" s="26" t="s">
        <v>434</v>
      </c>
      <c r="C250" t="s">
        <v>188</v>
      </c>
      <c r="D250" t="s">
        <v>70</v>
      </c>
      <c r="E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S250" t="s">
        <v>189</v>
      </c>
      <c r="T250" t="s">
        <v>189</v>
      </c>
      <c r="U250" t="s">
        <v>190</v>
      </c>
      <c r="V250" t="s">
        <v>190</v>
      </c>
      <c r="W250" t="s">
        <v>12</v>
      </c>
    </row>
    <row r="251" spans="1:23" ht="12.75">
      <c r="A251" s="26">
        <v>5092</v>
      </c>
      <c r="B251" s="26" t="s">
        <v>435</v>
      </c>
      <c r="C251" t="s">
        <v>188</v>
      </c>
      <c r="D251" t="s">
        <v>70</v>
      </c>
      <c r="E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S251" t="s">
        <v>189</v>
      </c>
      <c r="T251" t="s">
        <v>189</v>
      </c>
      <c r="U251" t="s">
        <v>190</v>
      </c>
      <c r="V251" t="s">
        <v>190</v>
      </c>
      <c r="W251" t="s">
        <v>12</v>
      </c>
    </row>
    <row r="252" spans="1:23" ht="12.75">
      <c r="A252" s="26">
        <v>511</v>
      </c>
      <c r="B252" s="26" t="s">
        <v>436</v>
      </c>
      <c r="C252" t="s">
        <v>188</v>
      </c>
      <c r="D252" t="s">
        <v>209</v>
      </c>
      <c r="E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S252" t="s">
        <v>189</v>
      </c>
      <c r="T252" t="s">
        <v>189</v>
      </c>
      <c r="U252" t="s">
        <v>190</v>
      </c>
      <c r="V252" t="s">
        <v>190</v>
      </c>
      <c r="W252" t="s">
        <v>12</v>
      </c>
    </row>
    <row r="253" spans="1:23" ht="12.75">
      <c r="A253" s="26">
        <v>512</v>
      </c>
      <c r="B253" s="26" t="s">
        <v>437</v>
      </c>
      <c r="C253" t="s">
        <v>188</v>
      </c>
      <c r="D253" t="s">
        <v>209</v>
      </c>
      <c r="E253">
        <v>10286</v>
      </c>
      <c r="K253">
        <v>10375</v>
      </c>
      <c r="L253">
        <v>9442</v>
      </c>
      <c r="M253">
        <v>9532</v>
      </c>
      <c r="N253">
        <v>8599</v>
      </c>
      <c r="O253">
        <v>8689</v>
      </c>
      <c r="P253">
        <v>8779</v>
      </c>
      <c r="Q253">
        <v>7846</v>
      </c>
      <c r="S253" t="s">
        <v>189</v>
      </c>
      <c r="T253" t="s">
        <v>189</v>
      </c>
      <c r="U253" t="s">
        <v>190</v>
      </c>
      <c r="V253">
        <v>1</v>
      </c>
      <c r="W253" t="s">
        <v>6</v>
      </c>
    </row>
    <row r="254" spans="1:23" ht="12.75">
      <c r="A254" s="26">
        <v>5121</v>
      </c>
      <c r="B254" s="26" t="s">
        <v>438</v>
      </c>
      <c r="C254" t="s">
        <v>188</v>
      </c>
      <c r="D254" t="s">
        <v>209</v>
      </c>
      <c r="E254">
        <v>2286</v>
      </c>
      <c r="K254">
        <v>2375</v>
      </c>
      <c r="L254">
        <v>4996</v>
      </c>
      <c r="M254">
        <v>5086</v>
      </c>
      <c r="N254">
        <v>7707</v>
      </c>
      <c r="O254">
        <v>7797</v>
      </c>
      <c r="P254">
        <v>7887</v>
      </c>
      <c r="Q254">
        <v>10507</v>
      </c>
      <c r="S254">
        <v>-10</v>
      </c>
      <c r="T254">
        <v>10</v>
      </c>
      <c r="U254">
        <v>1</v>
      </c>
      <c r="V254" t="s">
        <v>190</v>
      </c>
      <c r="W254" t="s">
        <v>12</v>
      </c>
    </row>
    <row r="255" spans="1:23" ht="12.75">
      <c r="A255" s="26">
        <v>5124</v>
      </c>
      <c r="B255" s="26" t="s">
        <v>439</v>
      </c>
      <c r="C255" t="s">
        <v>188</v>
      </c>
      <c r="D255" t="s">
        <v>209</v>
      </c>
      <c r="E255">
        <v>8000</v>
      </c>
      <c r="K255">
        <v>8000</v>
      </c>
      <c r="L255">
        <v>4446</v>
      </c>
      <c r="M255">
        <v>4446</v>
      </c>
      <c r="N255">
        <v>892</v>
      </c>
      <c r="O255">
        <v>892</v>
      </c>
      <c r="P255">
        <v>892</v>
      </c>
      <c r="Q255">
        <v>0</v>
      </c>
      <c r="S255">
        <v>-10</v>
      </c>
      <c r="T255">
        <v>10</v>
      </c>
      <c r="U255">
        <v>1</v>
      </c>
      <c r="V255" t="s">
        <v>190</v>
      </c>
      <c r="W255" t="s">
        <v>12</v>
      </c>
    </row>
    <row r="256" spans="1:23" ht="12.75">
      <c r="A256" s="26">
        <v>5125</v>
      </c>
      <c r="B256" s="26" t="s">
        <v>440</v>
      </c>
      <c r="C256" t="s">
        <v>188</v>
      </c>
      <c r="D256" t="s">
        <v>209</v>
      </c>
      <c r="E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S256" t="s">
        <v>189</v>
      </c>
      <c r="T256" t="s">
        <v>189</v>
      </c>
      <c r="U256" t="s">
        <v>190</v>
      </c>
      <c r="V256" t="s">
        <v>190</v>
      </c>
      <c r="W256" t="s">
        <v>12</v>
      </c>
    </row>
    <row r="257" spans="1:23" ht="12.75">
      <c r="A257" s="26">
        <v>518</v>
      </c>
      <c r="B257" s="26" t="s">
        <v>441</v>
      </c>
      <c r="C257" t="s">
        <v>188</v>
      </c>
      <c r="D257" t="s">
        <v>209</v>
      </c>
      <c r="E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S257" t="s">
        <v>189</v>
      </c>
      <c r="T257" t="s">
        <v>189</v>
      </c>
      <c r="U257" t="s">
        <v>190</v>
      </c>
      <c r="V257" t="s">
        <v>190</v>
      </c>
      <c r="W257" t="s">
        <v>12</v>
      </c>
    </row>
    <row r="258" spans="1:23" ht="12.75">
      <c r="A258" s="26">
        <v>5186</v>
      </c>
      <c r="B258" s="26" t="s">
        <v>442</v>
      </c>
      <c r="C258" t="s">
        <v>188</v>
      </c>
      <c r="D258" t="s">
        <v>70</v>
      </c>
      <c r="E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S258" t="s">
        <v>189</v>
      </c>
      <c r="T258" t="s">
        <v>189</v>
      </c>
      <c r="U258" t="s">
        <v>190</v>
      </c>
      <c r="V258" t="s">
        <v>190</v>
      </c>
      <c r="W258" t="s">
        <v>12</v>
      </c>
    </row>
    <row r="259" spans="1:23" ht="12.75">
      <c r="A259" s="26">
        <v>5187</v>
      </c>
      <c r="B259" s="26" t="s">
        <v>443</v>
      </c>
      <c r="C259" t="s">
        <v>188</v>
      </c>
      <c r="D259" t="s">
        <v>209</v>
      </c>
      <c r="E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S259" t="s">
        <v>189</v>
      </c>
      <c r="T259" t="s">
        <v>189</v>
      </c>
      <c r="U259" t="s">
        <v>190</v>
      </c>
      <c r="V259" t="s">
        <v>190</v>
      </c>
      <c r="W259" t="s">
        <v>12</v>
      </c>
    </row>
    <row r="260" spans="1:23" ht="12.75">
      <c r="A260" s="26">
        <v>519</v>
      </c>
      <c r="B260" s="26" t="s">
        <v>444</v>
      </c>
      <c r="C260" t="s">
        <v>188</v>
      </c>
      <c r="D260" t="s">
        <v>70</v>
      </c>
      <c r="E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S260" t="s">
        <v>189</v>
      </c>
      <c r="T260" t="s">
        <v>189</v>
      </c>
      <c r="U260" t="s">
        <v>190</v>
      </c>
      <c r="V260" t="s">
        <v>190</v>
      </c>
      <c r="W260" t="s">
        <v>12</v>
      </c>
    </row>
    <row r="261" spans="1:23" ht="12.75">
      <c r="A261" s="26">
        <v>5191</v>
      </c>
      <c r="B261" s="26" t="s">
        <v>445</v>
      </c>
      <c r="C261" t="s">
        <v>188</v>
      </c>
      <c r="D261" t="s">
        <v>70</v>
      </c>
      <c r="E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S261" t="s">
        <v>189</v>
      </c>
      <c r="T261" t="s">
        <v>189</v>
      </c>
      <c r="U261" t="s">
        <v>190</v>
      </c>
      <c r="V261" t="s">
        <v>190</v>
      </c>
      <c r="W261" t="s">
        <v>12</v>
      </c>
    </row>
    <row r="262" spans="1:23" ht="12.75">
      <c r="A262" s="26">
        <v>5192</v>
      </c>
      <c r="B262" s="26" t="s">
        <v>446</v>
      </c>
      <c r="C262" t="s">
        <v>188</v>
      </c>
      <c r="D262" t="s">
        <v>70</v>
      </c>
      <c r="E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S262" t="s">
        <v>189</v>
      </c>
      <c r="T262" t="s">
        <v>189</v>
      </c>
      <c r="U262" t="s">
        <v>190</v>
      </c>
      <c r="V262" t="s">
        <v>190</v>
      </c>
      <c r="W262" t="s">
        <v>12</v>
      </c>
    </row>
    <row r="263" spans="1:23" ht="12.75">
      <c r="A263" s="26">
        <v>5193</v>
      </c>
      <c r="B263" s="26" t="s">
        <v>233</v>
      </c>
      <c r="C263" t="s">
        <v>188</v>
      </c>
      <c r="D263" t="s">
        <v>70</v>
      </c>
      <c r="E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S263" t="s">
        <v>189</v>
      </c>
      <c r="T263" t="s">
        <v>189</v>
      </c>
      <c r="U263" t="s">
        <v>190</v>
      </c>
      <c r="V263" t="s">
        <v>190</v>
      </c>
      <c r="W263" t="s">
        <v>12</v>
      </c>
    </row>
    <row r="264" spans="1:23" ht="12.75">
      <c r="A264" s="26">
        <v>5194</v>
      </c>
      <c r="B264" s="26" t="s">
        <v>447</v>
      </c>
      <c r="C264" t="s">
        <v>188</v>
      </c>
      <c r="D264" t="s">
        <v>70</v>
      </c>
      <c r="E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S264" t="s">
        <v>189</v>
      </c>
      <c r="T264" t="s">
        <v>189</v>
      </c>
      <c r="U264" t="s">
        <v>190</v>
      </c>
      <c r="V264" t="s">
        <v>190</v>
      </c>
      <c r="W264" t="s">
        <v>12</v>
      </c>
    </row>
    <row r="265" spans="1:23" ht="12.75">
      <c r="A265" s="26">
        <v>5195</v>
      </c>
      <c r="B265" s="26" t="s">
        <v>448</v>
      </c>
      <c r="C265" t="s">
        <v>188</v>
      </c>
      <c r="D265" t="s">
        <v>70</v>
      </c>
      <c r="E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S265" t="s">
        <v>189</v>
      </c>
      <c r="T265" t="s">
        <v>189</v>
      </c>
      <c r="U265" t="s">
        <v>190</v>
      </c>
      <c r="V265" t="s">
        <v>190</v>
      </c>
      <c r="W265" t="s">
        <v>12</v>
      </c>
    </row>
    <row r="266" spans="1:23" ht="12.75">
      <c r="A266" s="26">
        <v>5196</v>
      </c>
      <c r="B266" s="26" t="s">
        <v>236</v>
      </c>
      <c r="C266" t="s">
        <v>188</v>
      </c>
      <c r="D266" t="s">
        <v>70</v>
      </c>
      <c r="E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S266" t="s">
        <v>189</v>
      </c>
      <c r="T266" t="s">
        <v>189</v>
      </c>
      <c r="U266" t="s">
        <v>190</v>
      </c>
      <c r="V266" t="s">
        <v>190</v>
      </c>
      <c r="W266" t="s">
        <v>12</v>
      </c>
    </row>
    <row r="267" spans="1:23" ht="12.75">
      <c r="A267" s="26">
        <v>5197</v>
      </c>
      <c r="B267" s="26" t="s">
        <v>449</v>
      </c>
      <c r="C267" t="s">
        <v>188</v>
      </c>
      <c r="D267" t="s">
        <v>70</v>
      </c>
      <c r="E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S267" t="s">
        <v>189</v>
      </c>
      <c r="T267" t="s">
        <v>189</v>
      </c>
      <c r="U267" t="s">
        <v>190</v>
      </c>
      <c r="V267" t="s">
        <v>190</v>
      </c>
      <c r="W267" t="s">
        <v>12</v>
      </c>
    </row>
    <row r="268" spans="1:23" ht="12.75">
      <c r="A268" s="26">
        <v>5198</v>
      </c>
      <c r="B268" s="26" t="s">
        <v>450</v>
      </c>
      <c r="C268" t="s">
        <v>188</v>
      </c>
      <c r="D268" t="s">
        <v>70</v>
      </c>
      <c r="E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S268" t="s">
        <v>189</v>
      </c>
      <c r="T268" t="s">
        <v>189</v>
      </c>
      <c r="U268" t="s">
        <v>190</v>
      </c>
      <c r="V268" t="s">
        <v>190</v>
      </c>
      <c r="W268" t="s">
        <v>12</v>
      </c>
    </row>
    <row r="269" spans="1:23" ht="12.75">
      <c r="A269" s="26">
        <v>531</v>
      </c>
      <c r="B269" s="26" t="s">
        <v>451</v>
      </c>
      <c r="C269" t="s">
        <v>188</v>
      </c>
      <c r="D269" t="s">
        <v>209</v>
      </c>
      <c r="E269">
        <v>288</v>
      </c>
      <c r="K269">
        <v>288</v>
      </c>
      <c r="L269">
        <v>280</v>
      </c>
      <c r="M269">
        <v>280</v>
      </c>
      <c r="N269">
        <v>272</v>
      </c>
      <c r="O269">
        <v>272</v>
      </c>
      <c r="P269">
        <v>272</v>
      </c>
      <c r="Q269">
        <v>264</v>
      </c>
      <c r="S269">
        <v>-10</v>
      </c>
      <c r="T269">
        <v>10</v>
      </c>
      <c r="U269">
        <v>1</v>
      </c>
      <c r="V269">
        <v>1</v>
      </c>
      <c r="W269" t="s">
        <v>25</v>
      </c>
    </row>
    <row r="270" spans="1:23" ht="12.75">
      <c r="A270" s="26">
        <v>532</v>
      </c>
      <c r="B270" s="26" t="s">
        <v>452</v>
      </c>
      <c r="C270" t="s">
        <v>188</v>
      </c>
      <c r="D270" t="s">
        <v>209</v>
      </c>
      <c r="E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S270" t="s">
        <v>189</v>
      </c>
      <c r="T270" t="s">
        <v>189</v>
      </c>
      <c r="U270" t="s">
        <v>190</v>
      </c>
      <c r="V270" t="s">
        <v>190</v>
      </c>
      <c r="W270" t="s">
        <v>12</v>
      </c>
    </row>
    <row r="271" spans="1:23" ht="12.75">
      <c r="A271" s="26">
        <v>541</v>
      </c>
      <c r="B271" s="26" t="s">
        <v>453</v>
      </c>
      <c r="C271" t="s">
        <v>188</v>
      </c>
      <c r="D271" t="s">
        <v>209</v>
      </c>
      <c r="E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S271" t="s">
        <v>189</v>
      </c>
      <c r="T271" t="s">
        <v>189</v>
      </c>
      <c r="U271" t="s">
        <v>190</v>
      </c>
      <c r="V271" t="s">
        <v>190</v>
      </c>
      <c r="W271" t="s">
        <v>12</v>
      </c>
    </row>
    <row r="272" spans="1:23" ht="12.75">
      <c r="A272" s="26">
        <v>5411</v>
      </c>
      <c r="B272" s="26" t="s">
        <v>454</v>
      </c>
      <c r="C272" t="s">
        <v>188</v>
      </c>
      <c r="D272" t="s">
        <v>209</v>
      </c>
      <c r="E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S272" t="s">
        <v>189</v>
      </c>
      <c r="T272" t="s">
        <v>189</v>
      </c>
      <c r="U272" t="s">
        <v>190</v>
      </c>
      <c r="V272" t="s">
        <v>190</v>
      </c>
      <c r="W272" t="s">
        <v>12</v>
      </c>
    </row>
    <row r="273" spans="1:23" ht="12.75">
      <c r="A273" s="26">
        <v>5412</v>
      </c>
      <c r="B273" s="26" t="s">
        <v>455</v>
      </c>
      <c r="C273" t="s">
        <v>188</v>
      </c>
      <c r="D273" t="s">
        <v>209</v>
      </c>
      <c r="E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S273" t="s">
        <v>189</v>
      </c>
      <c r="T273" t="s">
        <v>189</v>
      </c>
      <c r="U273" t="s">
        <v>190</v>
      </c>
      <c r="V273" t="s">
        <v>190</v>
      </c>
      <c r="W273" t="s">
        <v>12</v>
      </c>
    </row>
    <row r="274" spans="1:23" ht="12.75">
      <c r="A274" s="26">
        <v>542</v>
      </c>
      <c r="B274" s="26" t="s">
        <v>456</v>
      </c>
      <c r="C274" t="s">
        <v>188</v>
      </c>
      <c r="D274" t="s">
        <v>209</v>
      </c>
      <c r="E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S274" t="s">
        <v>189</v>
      </c>
      <c r="T274" t="s">
        <v>189</v>
      </c>
      <c r="U274" t="s">
        <v>190</v>
      </c>
      <c r="V274" t="s">
        <v>190</v>
      </c>
      <c r="W274" t="s">
        <v>12</v>
      </c>
    </row>
    <row r="275" spans="1:23" ht="12.75">
      <c r="A275" s="26">
        <v>581</v>
      </c>
      <c r="B275" s="26" t="s">
        <v>457</v>
      </c>
      <c r="C275" t="s">
        <v>188</v>
      </c>
      <c r="D275" t="s">
        <v>209</v>
      </c>
      <c r="E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S275" t="s">
        <v>189</v>
      </c>
      <c r="T275" t="s">
        <v>189</v>
      </c>
      <c r="U275" t="s">
        <v>190</v>
      </c>
      <c r="V275" t="s">
        <v>190</v>
      </c>
      <c r="W275" t="s">
        <v>12</v>
      </c>
    </row>
    <row r="276" spans="1:23" ht="12.75">
      <c r="A276" s="26">
        <v>591</v>
      </c>
      <c r="B276" s="26" t="s">
        <v>458</v>
      </c>
      <c r="C276" t="s">
        <v>188</v>
      </c>
      <c r="D276" t="s">
        <v>70</v>
      </c>
      <c r="E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S276" t="s">
        <v>189</v>
      </c>
      <c r="T276" t="s">
        <v>189</v>
      </c>
      <c r="U276" t="s">
        <v>190</v>
      </c>
      <c r="V276" t="s">
        <v>190</v>
      </c>
      <c r="W276" t="s">
        <v>12</v>
      </c>
    </row>
    <row r="277" spans="1:23" ht="12.75">
      <c r="A277" s="26">
        <v>595</v>
      </c>
      <c r="B277" s="26" t="s">
        <v>459</v>
      </c>
      <c r="C277" t="s">
        <v>188</v>
      </c>
      <c r="D277" t="s">
        <v>70</v>
      </c>
      <c r="E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S277" t="s">
        <v>189</v>
      </c>
      <c r="T277" t="s">
        <v>189</v>
      </c>
      <c r="U277" t="s">
        <v>190</v>
      </c>
      <c r="V277" t="s">
        <v>190</v>
      </c>
      <c r="W277" t="s">
        <v>12</v>
      </c>
    </row>
    <row r="278" spans="1:23" ht="12.75">
      <c r="A278" s="26">
        <v>596</v>
      </c>
      <c r="B278" s="26" t="s">
        <v>460</v>
      </c>
      <c r="C278" t="s">
        <v>188</v>
      </c>
      <c r="D278" t="s">
        <v>70</v>
      </c>
      <c r="E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S278" t="s">
        <v>189</v>
      </c>
      <c r="T278" t="s">
        <v>189</v>
      </c>
      <c r="U278" t="s">
        <v>190</v>
      </c>
      <c r="V278" t="s">
        <v>190</v>
      </c>
      <c r="W278" t="s">
        <v>12</v>
      </c>
    </row>
    <row r="279" spans="1:23" ht="12.75">
      <c r="A279" s="26">
        <v>598</v>
      </c>
      <c r="B279" s="26" t="s">
        <v>461</v>
      </c>
      <c r="C279" t="s">
        <v>188</v>
      </c>
      <c r="D279" t="s">
        <v>70</v>
      </c>
      <c r="E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S279" t="s">
        <v>189</v>
      </c>
      <c r="T279" t="s">
        <v>189</v>
      </c>
      <c r="U279" t="s">
        <v>190</v>
      </c>
      <c r="V279" t="s">
        <v>190</v>
      </c>
      <c r="W279" t="s">
        <v>12</v>
      </c>
    </row>
    <row r="280" spans="1:23" ht="12.75">
      <c r="A280" s="26">
        <v>6</v>
      </c>
      <c r="B280" s="26" t="s">
        <v>462</v>
      </c>
      <c r="C280" t="s">
        <v>2</v>
      </c>
      <c r="D280" t="s">
        <v>209</v>
      </c>
      <c r="E280">
        <v>0</v>
      </c>
      <c r="K280">
        <v>133</v>
      </c>
      <c r="L280">
        <v>3077</v>
      </c>
      <c r="M280">
        <v>133</v>
      </c>
      <c r="N280">
        <v>3077</v>
      </c>
      <c r="O280">
        <v>133</v>
      </c>
      <c r="P280">
        <v>133</v>
      </c>
      <c r="Q280">
        <v>3077</v>
      </c>
      <c r="S280" t="s">
        <v>189</v>
      </c>
      <c r="T280" t="s">
        <v>189</v>
      </c>
      <c r="U280" t="s">
        <v>190</v>
      </c>
      <c r="V280" t="s">
        <v>190</v>
      </c>
      <c r="W280" t="s">
        <v>12</v>
      </c>
    </row>
    <row r="281" spans="1:23" ht="12.75">
      <c r="A281" s="26">
        <v>601</v>
      </c>
      <c r="B281" s="26" t="s">
        <v>463</v>
      </c>
      <c r="C281" t="s">
        <v>2</v>
      </c>
      <c r="D281" t="s">
        <v>209</v>
      </c>
      <c r="E281">
        <v>0</v>
      </c>
      <c r="K281">
        <v>0</v>
      </c>
      <c r="L281">
        <v>935</v>
      </c>
      <c r="M281">
        <v>0</v>
      </c>
      <c r="N281">
        <v>935</v>
      </c>
      <c r="O281">
        <v>0</v>
      </c>
      <c r="P281">
        <v>0</v>
      </c>
      <c r="Q281">
        <v>935</v>
      </c>
      <c r="S281">
        <v>10</v>
      </c>
      <c r="T281">
        <v>-10</v>
      </c>
      <c r="U281">
        <v>1</v>
      </c>
      <c r="V281">
        <v>1</v>
      </c>
      <c r="W281" t="s">
        <v>12</v>
      </c>
    </row>
    <row r="282" spans="1:23" ht="12.75">
      <c r="A282" s="26">
        <v>602</v>
      </c>
      <c r="B282" s="26" t="s">
        <v>464</v>
      </c>
      <c r="C282" t="s">
        <v>2</v>
      </c>
      <c r="D282" t="s">
        <v>209</v>
      </c>
      <c r="E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S282">
        <v>10</v>
      </c>
      <c r="T282">
        <v>-10</v>
      </c>
      <c r="U282">
        <v>1</v>
      </c>
      <c r="V282" t="s">
        <v>190</v>
      </c>
      <c r="W282" t="s">
        <v>12</v>
      </c>
    </row>
    <row r="283" spans="1:23" ht="12.75">
      <c r="A283" s="26">
        <v>603</v>
      </c>
      <c r="B283" s="26" t="s">
        <v>465</v>
      </c>
      <c r="C283" t="s">
        <v>2</v>
      </c>
      <c r="D283" t="s">
        <v>209</v>
      </c>
      <c r="E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S283">
        <v>10</v>
      </c>
      <c r="T283">
        <v>-10</v>
      </c>
      <c r="U283">
        <v>1</v>
      </c>
      <c r="V283" t="s">
        <v>190</v>
      </c>
      <c r="W283" t="s">
        <v>12</v>
      </c>
    </row>
    <row r="284" spans="1:23" ht="12.75">
      <c r="A284" s="26">
        <v>604</v>
      </c>
      <c r="B284" s="26" t="s">
        <v>466</v>
      </c>
      <c r="C284" t="s">
        <v>2</v>
      </c>
      <c r="D284" t="s">
        <v>209</v>
      </c>
      <c r="E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S284">
        <v>10</v>
      </c>
      <c r="T284">
        <v>-10</v>
      </c>
      <c r="U284">
        <v>1</v>
      </c>
      <c r="V284" t="s">
        <v>190</v>
      </c>
      <c r="W284" t="s">
        <v>12</v>
      </c>
    </row>
    <row r="285" spans="1:23" ht="12.75">
      <c r="A285" s="26">
        <v>605</v>
      </c>
      <c r="B285" s="26" t="s">
        <v>467</v>
      </c>
      <c r="C285" t="s">
        <v>2</v>
      </c>
      <c r="D285" t="s">
        <v>209</v>
      </c>
      <c r="E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S285">
        <v>10</v>
      </c>
      <c r="T285">
        <v>-10</v>
      </c>
      <c r="U285">
        <v>1</v>
      </c>
      <c r="V285" t="s">
        <v>190</v>
      </c>
      <c r="W285" t="s">
        <v>12</v>
      </c>
    </row>
    <row r="286" spans="1:23" ht="12.75">
      <c r="A286" s="26">
        <v>606</v>
      </c>
      <c r="B286" s="26" t="s">
        <v>468</v>
      </c>
      <c r="C286" t="s">
        <v>2</v>
      </c>
      <c r="D286" t="s">
        <v>209</v>
      </c>
      <c r="E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S286" t="s">
        <v>189</v>
      </c>
      <c r="T286" t="s">
        <v>189</v>
      </c>
      <c r="U286" t="s">
        <v>190</v>
      </c>
      <c r="V286" t="s">
        <v>190</v>
      </c>
      <c r="W286" t="s">
        <v>12</v>
      </c>
    </row>
    <row r="287" spans="1:23" ht="12.75">
      <c r="A287" s="26">
        <v>607</v>
      </c>
      <c r="B287" s="26" t="s">
        <v>469</v>
      </c>
      <c r="C287" t="s">
        <v>2</v>
      </c>
      <c r="D287" t="s">
        <v>209</v>
      </c>
      <c r="E287">
        <v>0</v>
      </c>
      <c r="K287">
        <v>0</v>
      </c>
      <c r="L287">
        <v>1357</v>
      </c>
      <c r="M287">
        <v>0</v>
      </c>
      <c r="N287">
        <v>1357</v>
      </c>
      <c r="O287">
        <v>0</v>
      </c>
      <c r="P287">
        <v>0</v>
      </c>
      <c r="Q287">
        <v>1357</v>
      </c>
      <c r="S287">
        <v>10</v>
      </c>
      <c r="T287">
        <v>-10</v>
      </c>
      <c r="U287">
        <v>1</v>
      </c>
      <c r="V287" t="s">
        <v>190</v>
      </c>
      <c r="W287" t="s">
        <v>12</v>
      </c>
    </row>
    <row r="288" spans="1:23" ht="12.75">
      <c r="A288" s="26">
        <v>608</v>
      </c>
      <c r="B288" s="26" t="s">
        <v>470</v>
      </c>
      <c r="C288" t="s">
        <v>2</v>
      </c>
      <c r="D288" t="s">
        <v>209</v>
      </c>
      <c r="E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S288" t="s">
        <v>189</v>
      </c>
      <c r="T288" t="s">
        <v>189</v>
      </c>
      <c r="U288" t="s">
        <v>190</v>
      </c>
      <c r="V288" t="s">
        <v>190</v>
      </c>
      <c r="W288" t="s">
        <v>12</v>
      </c>
    </row>
    <row r="289" spans="1:23" ht="12.75">
      <c r="A289" s="26">
        <v>609</v>
      </c>
      <c r="B289" s="26" t="s">
        <v>471</v>
      </c>
      <c r="C289" t="s">
        <v>2</v>
      </c>
      <c r="D289" t="s">
        <v>70</v>
      </c>
      <c r="E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S289" t="s">
        <v>189</v>
      </c>
      <c r="T289" t="s">
        <v>189</v>
      </c>
      <c r="U289" t="s">
        <v>190</v>
      </c>
      <c r="V289" t="s">
        <v>190</v>
      </c>
      <c r="W289" t="s">
        <v>12</v>
      </c>
    </row>
    <row r="290" spans="1:23" ht="12.75">
      <c r="A290" s="26">
        <v>611</v>
      </c>
      <c r="B290" s="26" t="s">
        <v>472</v>
      </c>
      <c r="C290" t="s">
        <v>2</v>
      </c>
      <c r="D290" t="s">
        <v>209</v>
      </c>
      <c r="E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S290" t="s">
        <v>189</v>
      </c>
      <c r="T290" t="s">
        <v>189</v>
      </c>
      <c r="U290" t="s">
        <v>190</v>
      </c>
      <c r="V290" t="s">
        <v>190</v>
      </c>
      <c r="W290" t="s">
        <v>12</v>
      </c>
    </row>
    <row r="291" spans="1:23" ht="12.75">
      <c r="A291" s="26">
        <v>612</v>
      </c>
      <c r="B291" s="26" t="s">
        <v>473</v>
      </c>
      <c r="C291" t="s">
        <v>2</v>
      </c>
      <c r="D291" t="s">
        <v>209</v>
      </c>
      <c r="E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S291">
        <v>10</v>
      </c>
      <c r="T291">
        <v>-10</v>
      </c>
      <c r="U291">
        <v>1</v>
      </c>
      <c r="V291" t="s">
        <v>190</v>
      </c>
      <c r="W291" t="s">
        <v>12</v>
      </c>
    </row>
    <row r="292" spans="1:23" ht="12.75">
      <c r="A292" s="26">
        <v>613</v>
      </c>
      <c r="B292" s="26" t="s">
        <v>474</v>
      </c>
      <c r="C292" t="s">
        <v>2</v>
      </c>
      <c r="D292" t="s">
        <v>209</v>
      </c>
      <c r="E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S292" t="s">
        <v>189</v>
      </c>
      <c r="T292" t="s">
        <v>189</v>
      </c>
      <c r="U292" t="s">
        <v>190</v>
      </c>
      <c r="V292" t="s">
        <v>190</v>
      </c>
      <c r="W292" t="s">
        <v>12</v>
      </c>
    </row>
    <row r="293" spans="1:23" ht="12.75">
      <c r="A293" s="26">
        <v>614</v>
      </c>
      <c r="B293" s="26" t="s">
        <v>475</v>
      </c>
      <c r="C293" t="s">
        <v>2</v>
      </c>
      <c r="D293" t="s">
        <v>209</v>
      </c>
      <c r="E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S293" t="s">
        <v>189</v>
      </c>
      <c r="T293" t="s">
        <v>189</v>
      </c>
      <c r="U293" t="s">
        <v>190</v>
      </c>
      <c r="V293" t="s">
        <v>190</v>
      </c>
      <c r="W293" t="s">
        <v>12</v>
      </c>
    </row>
    <row r="294" spans="1:23" ht="12.75">
      <c r="A294" s="26">
        <v>621</v>
      </c>
      <c r="B294" s="26" t="s">
        <v>476</v>
      </c>
      <c r="C294" t="s">
        <v>2</v>
      </c>
      <c r="D294" t="s">
        <v>209</v>
      </c>
      <c r="E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S294" t="s">
        <v>189</v>
      </c>
      <c r="T294" t="s">
        <v>189</v>
      </c>
      <c r="U294" t="s">
        <v>190</v>
      </c>
      <c r="V294" t="s">
        <v>190</v>
      </c>
      <c r="W294" t="s">
        <v>12</v>
      </c>
    </row>
    <row r="295" spans="1:23" ht="12.75">
      <c r="A295" s="26">
        <v>622</v>
      </c>
      <c r="B295" s="26" t="s">
        <v>477</v>
      </c>
      <c r="C295" t="s">
        <v>2</v>
      </c>
      <c r="D295" t="s">
        <v>209</v>
      </c>
      <c r="E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S295">
        <v>10</v>
      </c>
      <c r="T295">
        <v>-10</v>
      </c>
      <c r="U295">
        <v>1</v>
      </c>
      <c r="V295" t="s">
        <v>190</v>
      </c>
      <c r="W295" t="s">
        <v>12</v>
      </c>
    </row>
    <row r="296" spans="1:23" ht="12.75">
      <c r="A296" s="26">
        <v>623</v>
      </c>
      <c r="B296" s="26" t="s">
        <v>478</v>
      </c>
      <c r="C296" t="s">
        <v>2</v>
      </c>
      <c r="D296" t="s">
        <v>209</v>
      </c>
      <c r="E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S296">
        <v>10</v>
      </c>
      <c r="T296">
        <v>-10</v>
      </c>
      <c r="U296">
        <v>1</v>
      </c>
      <c r="V296" t="s">
        <v>190</v>
      </c>
      <c r="W296" t="s">
        <v>12</v>
      </c>
    </row>
    <row r="297" spans="1:23" ht="12.75">
      <c r="A297" s="26">
        <v>624</v>
      </c>
      <c r="B297" s="26" t="s">
        <v>479</v>
      </c>
      <c r="C297" t="s">
        <v>2</v>
      </c>
      <c r="D297" t="s">
        <v>209</v>
      </c>
      <c r="E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S297" t="s">
        <v>189</v>
      </c>
      <c r="T297" t="s">
        <v>189</v>
      </c>
      <c r="U297" t="s">
        <v>190</v>
      </c>
      <c r="V297" t="s">
        <v>190</v>
      </c>
      <c r="W297" t="s">
        <v>12</v>
      </c>
    </row>
    <row r="298" spans="1:23" ht="12.75">
      <c r="A298" s="26">
        <v>625</v>
      </c>
      <c r="B298" s="26" t="s">
        <v>480</v>
      </c>
      <c r="C298" t="s">
        <v>2</v>
      </c>
      <c r="D298" t="s">
        <v>209</v>
      </c>
      <c r="E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S298">
        <v>10</v>
      </c>
      <c r="T298">
        <v>-10</v>
      </c>
      <c r="U298">
        <v>1</v>
      </c>
      <c r="V298" t="s">
        <v>190</v>
      </c>
      <c r="W298" t="s">
        <v>12</v>
      </c>
    </row>
    <row r="299" spans="1:23" ht="12.75">
      <c r="A299" s="26">
        <v>626</v>
      </c>
      <c r="B299" s="26" t="s">
        <v>481</v>
      </c>
      <c r="C299" t="s">
        <v>2</v>
      </c>
      <c r="D299" t="s">
        <v>209</v>
      </c>
      <c r="E299">
        <v>0</v>
      </c>
      <c r="K299">
        <v>0</v>
      </c>
      <c r="L299">
        <v>111</v>
      </c>
      <c r="M299">
        <v>0</v>
      </c>
      <c r="N299">
        <v>111</v>
      </c>
      <c r="O299">
        <v>0</v>
      </c>
      <c r="P299">
        <v>0</v>
      </c>
      <c r="Q299">
        <v>111</v>
      </c>
      <c r="S299">
        <v>10</v>
      </c>
      <c r="T299">
        <v>-10</v>
      </c>
      <c r="U299">
        <v>1</v>
      </c>
      <c r="V299" t="s">
        <v>190</v>
      </c>
      <c r="W299" t="s">
        <v>12</v>
      </c>
    </row>
    <row r="300" spans="1:23" ht="12.75">
      <c r="A300" s="26">
        <v>627</v>
      </c>
      <c r="B300" s="26" t="s">
        <v>482</v>
      </c>
      <c r="C300" t="s">
        <v>2</v>
      </c>
      <c r="D300" t="s">
        <v>209</v>
      </c>
      <c r="E300">
        <v>0</v>
      </c>
      <c r="K300">
        <v>33</v>
      </c>
      <c r="L300">
        <v>548</v>
      </c>
      <c r="M300">
        <v>33</v>
      </c>
      <c r="N300">
        <v>548</v>
      </c>
      <c r="O300">
        <v>33</v>
      </c>
      <c r="P300">
        <v>33</v>
      </c>
      <c r="Q300">
        <v>548</v>
      </c>
      <c r="S300">
        <v>10</v>
      </c>
      <c r="T300">
        <v>-10</v>
      </c>
      <c r="U300">
        <v>1</v>
      </c>
      <c r="V300" t="s">
        <v>190</v>
      </c>
      <c r="W300" t="s">
        <v>12</v>
      </c>
    </row>
    <row r="301" spans="1:23" ht="12.75">
      <c r="A301" s="26">
        <v>628</v>
      </c>
      <c r="B301" s="26" t="s">
        <v>483</v>
      </c>
      <c r="C301" t="s">
        <v>2</v>
      </c>
      <c r="D301" t="s">
        <v>209</v>
      </c>
      <c r="E301">
        <v>0</v>
      </c>
      <c r="K301">
        <v>100</v>
      </c>
      <c r="L301">
        <v>0</v>
      </c>
      <c r="M301">
        <v>100</v>
      </c>
      <c r="N301">
        <v>0</v>
      </c>
      <c r="O301">
        <v>100</v>
      </c>
      <c r="P301">
        <v>100</v>
      </c>
      <c r="Q301">
        <v>0</v>
      </c>
      <c r="S301">
        <v>10</v>
      </c>
      <c r="T301">
        <v>-10</v>
      </c>
      <c r="U301">
        <v>1</v>
      </c>
      <c r="V301">
        <v>1</v>
      </c>
      <c r="W301" t="s">
        <v>6</v>
      </c>
    </row>
    <row r="302" spans="1:23" ht="12.75">
      <c r="A302" s="26">
        <v>635</v>
      </c>
      <c r="B302" s="26" t="s">
        <v>484</v>
      </c>
      <c r="C302" t="s">
        <v>2</v>
      </c>
      <c r="D302" t="s">
        <v>209</v>
      </c>
      <c r="E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S302" t="s">
        <v>189</v>
      </c>
      <c r="T302" t="s">
        <v>189</v>
      </c>
      <c r="U302" t="s">
        <v>190</v>
      </c>
      <c r="V302" t="s">
        <v>190</v>
      </c>
      <c r="W302" t="s">
        <v>12</v>
      </c>
    </row>
    <row r="303" spans="1:23" ht="12.75">
      <c r="A303" s="26">
        <v>641</v>
      </c>
      <c r="B303" s="26" t="s">
        <v>485</v>
      </c>
      <c r="C303" t="s">
        <v>2</v>
      </c>
      <c r="D303" t="s">
        <v>209</v>
      </c>
      <c r="E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S303">
        <v>10</v>
      </c>
      <c r="T303">
        <v>-10</v>
      </c>
      <c r="U303">
        <v>1</v>
      </c>
      <c r="V303" t="s">
        <v>190</v>
      </c>
      <c r="W303" t="s">
        <v>12</v>
      </c>
    </row>
    <row r="304" spans="1:23" ht="12.75">
      <c r="A304" s="26">
        <v>642</v>
      </c>
      <c r="B304" s="26" t="s">
        <v>486</v>
      </c>
      <c r="C304" t="s">
        <v>2</v>
      </c>
      <c r="D304" t="s">
        <v>209</v>
      </c>
      <c r="E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S304">
        <v>10</v>
      </c>
      <c r="T304">
        <v>-10</v>
      </c>
      <c r="U304">
        <v>1</v>
      </c>
      <c r="V304" t="s">
        <v>190</v>
      </c>
      <c r="W304" t="s">
        <v>12</v>
      </c>
    </row>
    <row r="305" spans="1:23" ht="12.75">
      <c r="A305" s="26">
        <v>643</v>
      </c>
      <c r="B305" s="26" t="s">
        <v>487</v>
      </c>
      <c r="C305" t="s">
        <v>2</v>
      </c>
      <c r="D305" t="s">
        <v>209</v>
      </c>
      <c r="E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S305" t="s">
        <v>189</v>
      </c>
      <c r="T305" t="s">
        <v>189</v>
      </c>
      <c r="U305" t="s">
        <v>190</v>
      </c>
      <c r="V305" t="s">
        <v>190</v>
      </c>
      <c r="W305" t="s">
        <v>12</v>
      </c>
    </row>
    <row r="306" spans="1:23" ht="12.75">
      <c r="A306" s="26">
        <v>644</v>
      </c>
      <c r="B306" s="26" t="s">
        <v>488</v>
      </c>
      <c r="C306" t="s">
        <v>2</v>
      </c>
      <c r="D306" t="s">
        <v>209</v>
      </c>
      <c r="E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S306" t="s">
        <v>189</v>
      </c>
      <c r="T306" t="s">
        <v>189</v>
      </c>
      <c r="U306" t="s">
        <v>190</v>
      </c>
      <c r="V306" t="s">
        <v>190</v>
      </c>
      <c r="W306" t="s">
        <v>12</v>
      </c>
    </row>
    <row r="307" spans="1:23" ht="12.75">
      <c r="A307" s="26">
        <v>645</v>
      </c>
      <c r="B307" s="26" t="s">
        <v>489</v>
      </c>
      <c r="C307" t="s">
        <v>2</v>
      </c>
      <c r="D307" t="s">
        <v>209</v>
      </c>
      <c r="E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S307">
        <v>10</v>
      </c>
      <c r="T307">
        <v>-10</v>
      </c>
      <c r="U307">
        <v>1</v>
      </c>
      <c r="V307" t="s">
        <v>190</v>
      </c>
      <c r="W307" t="s">
        <v>12</v>
      </c>
    </row>
    <row r="308" spans="1:23" ht="12.75">
      <c r="A308" s="26">
        <v>6451</v>
      </c>
      <c r="B308" s="26" t="s">
        <v>490</v>
      </c>
      <c r="C308" t="s">
        <v>2</v>
      </c>
      <c r="D308" t="s">
        <v>209</v>
      </c>
      <c r="E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S308" t="s">
        <v>189</v>
      </c>
      <c r="T308" t="s">
        <v>189</v>
      </c>
      <c r="U308" t="s">
        <v>190</v>
      </c>
      <c r="V308" t="s">
        <v>190</v>
      </c>
      <c r="W308" t="s">
        <v>12</v>
      </c>
    </row>
    <row r="309" spans="1:23" ht="12.75">
      <c r="A309" s="26">
        <v>6452</v>
      </c>
      <c r="B309" s="26" t="s">
        <v>491</v>
      </c>
      <c r="C309" t="s">
        <v>2</v>
      </c>
      <c r="D309" t="s">
        <v>209</v>
      </c>
      <c r="E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S309" t="s">
        <v>189</v>
      </c>
      <c r="T309" t="s">
        <v>189</v>
      </c>
      <c r="U309" t="s">
        <v>190</v>
      </c>
      <c r="V309" t="s">
        <v>190</v>
      </c>
      <c r="W309" t="s">
        <v>12</v>
      </c>
    </row>
    <row r="310" spans="1:23" ht="12.75">
      <c r="A310" s="26">
        <v>6453</v>
      </c>
      <c r="B310" s="26" t="s">
        <v>492</v>
      </c>
      <c r="C310" t="s">
        <v>2</v>
      </c>
      <c r="D310" t="s">
        <v>209</v>
      </c>
      <c r="E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S310" t="s">
        <v>189</v>
      </c>
      <c r="T310" t="s">
        <v>189</v>
      </c>
      <c r="U310" t="s">
        <v>190</v>
      </c>
      <c r="V310" t="s">
        <v>190</v>
      </c>
      <c r="W310" t="s">
        <v>12</v>
      </c>
    </row>
    <row r="311" spans="1:23" ht="12.75">
      <c r="A311" s="26">
        <v>6455</v>
      </c>
      <c r="B311" s="26" t="s">
        <v>493</v>
      </c>
      <c r="C311" t="s">
        <v>2</v>
      </c>
      <c r="D311" t="s">
        <v>209</v>
      </c>
      <c r="E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S311" t="s">
        <v>189</v>
      </c>
      <c r="T311" t="s">
        <v>189</v>
      </c>
      <c r="U311" t="s">
        <v>190</v>
      </c>
      <c r="V311" t="s">
        <v>190</v>
      </c>
      <c r="W311" t="s">
        <v>12</v>
      </c>
    </row>
    <row r="312" spans="1:23" ht="12.75">
      <c r="A312" s="26">
        <v>6456</v>
      </c>
      <c r="B312" s="26" t="s">
        <v>494</v>
      </c>
      <c r="C312" t="s">
        <v>2</v>
      </c>
      <c r="D312" t="s">
        <v>209</v>
      </c>
      <c r="E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S312" t="s">
        <v>189</v>
      </c>
      <c r="T312" t="s">
        <v>189</v>
      </c>
      <c r="U312" t="s">
        <v>190</v>
      </c>
      <c r="V312" t="s">
        <v>190</v>
      </c>
      <c r="W312" t="s">
        <v>12</v>
      </c>
    </row>
    <row r="313" spans="1:23" ht="12.75">
      <c r="A313" s="26">
        <v>6457</v>
      </c>
      <c r="B313" s="26" t="s">
        <v>495</v>
      </c>
      <c r="C313" t="s">
        <v>2</v>
      </c>
      <c r="D313" t="s">
        <v>209</v>
      </c>
      <c r="E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S313" t="s">
        <v>189</v>
      </c>
      <c r="T313" t="s">
        <v>189</v>
      </c>
      <c r="U313" t="s">
        <v>190</v>
      </c>
      <c r="V313" t="s">
        <v>190</v>
      </c>
      <c r="W313" t="s">
        <v>12</v>
      </c>
    </row>
    <row r="314" spans="1:23" ht="12.75">
      <c r="A314" s="26">
        <v>6458</v>
      </c>
      <c r="B314" s="26" t="s">
        <v>496</v>
      </c>
      <c r="C314" t="s">
        <v>2</v>
      </c>
      <c r="D314" t="s">
        <v>209</v>
      </c>
      <c r="E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S314" t="s">
        <v>189</v>
      </c>
      <c r="T314" t="s">
        <v>189</v>
      </c>
      <c r="U314" t="s">
        <v>190</v>
      </c>
      <c r="V314" t="s">
        <v>190</v>
      </c>
      <c r="W314" t="s">
        <v>12</v>
      </c>
    </row>
    <row r="315" spans="1:23" ht="12.75">
      <c r="A315" s="26">
        <v>652</v>
      </c>
      <c r="B315" s="26" t="s">
        <v>497</v>
      </c>
      <c r="C315" t="s">
        <v>2</v>
      </c>
      <c r="D315" t="s">
        <v>209</v>
      </c>
      <c r="E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S315" t="s">
        <v>189</v>
      </c>
      <c r="T315" t="s">
        <v>189</v>
      </c>
      <c r="U315" t="s">
        <v>190</v>
      </c>
      <c r="V315" t="s">
        <v>190</v>
      </c>
      <c r="W315" t="s">
        <v>12</v>
      </c>
    </row>
    <row r="316" spans="1:23" ht="12.75">
      <c r="A316" s="26">
        <v>654</v>
      </c>
      <c r="B316" s="26" t="s">
        <v>498</v>
      </c>
      <c r="C316" t="s">
        <v>2</v>
      </c>
      <c r="D316" t="s">
        <v>209</v>
      </c>
      <c r="E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S316" t="s">
        <v>189</v>
      </c>
      <c r="T316" t="s">
        <v>189</v>
      </c>
      <c r="U316" t="s">
        <v>190</v>
      </c>
      <c r="V316" t="s">
        <v>190</v>
      </c>
      <c r="W316" t="s">
        <v>12</v>
      </c>
    </row>
    <row r="317" spans="1:23" ht="12.75">
      <c r="A317" s="26">
        <v>658</v>
      </c>
      <c r="B317" s="26" t="s">
        <v>499</v>
      </c>
      <c r="C317" t="s">
        <v>2</v>
      </c>
      <c r="D317" t="s">
        <v>209</v>
      </c>
      <c r="E317">
        <v>0</v>
      </c>
      <c r="K317">
        <v>0</v>
      </c>
      <c r="L317">
        <v>100</v>
      </c>
      <c r="M317">
        <v>0</v>
      </c>
      <c r="N317">
        <v>100</v>
      </c>
      <c r="O317">
        <v>0</v>
      </c>
      <c r="P317">
        <v>0</v>
      </c>
      <c r="Q317">
        <v>100</v>
      </c>
      <c r="S317">
        <v>10</v>
      </c>
      <c r="T317">
        <v>-10</v>
      </c>
      <c r="U317">
        <v>1</v>
      </c>
      <c r="V317" t="s">
        <v>190</v>
      </c>
      <c r="W317" t="s">
        <v>12</v>
      </c>
    </row>
    <row r="318" spans="1:23" ht="12.75">
      <c r="A318" s="26">
        <v>6581</v>
      </c>
      <c r="B318" s="26" t="s">
        <v>500</v>
      </c>
      <c r="C318" t="s">
        <v>2</v>
      </c>
      <c r="D318" t="s">
        <v>209</v>
      </c>
      <c r="E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S318" t="s">
        <v>189</v>
      </c>
      <c r="T318" t="s">
        <v>189</v>
      </c>
      <c r="U318" t="s">
        <v>190</v>
      </c>
      <c r="V318" t="s">
        <v>190</v>
      </c>
      <c r="W318" t="s">
        <v>12</v>
      </c>
    </row>
    <row r="319" spans="1:23" ht="12.75">
      <c r="A319" s="26">
        <v>6582</v>
      </c>
      <c r="B319" s="26" t="s">
        <v>501</v>
      </c>
      <c r="C319" t="s">
        <v>2</v>
      </c>
      <c r="D319" t="s">
        <v>209</v>
      </c>
      <c r="E319">
        <v>0</v>
      </c>
      <c r="K319">
        <v>0</v>
      </c>
      <c r="L319">
        <v>100</v>
      </c>
      <c r="M319">
        <v>0</v>
      </c>
      <c r="N319">
        <v>100</v>
      </c>
      <c r="O319">
        <v>0</v>
      </c>
      <c r="P319">
        <v>0</v>
      </c>
      <c r="Q319">
        <v>100</v>
      </c>
      <c r="S319" t="s">
        <v>189</v>
      </c>
      <c r="T319" t="s">
        <v>189</v>
      </c>
      <c r="U319" t="s">
        <v>190</v>
      </c>
      <c r="V319" t="s">
        <v>190</v>
      </c>
      <c r="W319" t="s">
        <v>12</v>
      </c>
    </row>
    <row r="320" spans="1:23" ht="12.75">
      <c r="A320" s="26">
        <v>6583</v>
      </c>
      <c r="B320" s="26" t="s">
        <v>502</v>
      </c>
      <c r="C320" t="s">
        <v>2</v>
      </c>
      <c r="D320" t="s">
        <v>209</v>
      </c>
      <c r="E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S320" t="s">
        <v>189</v>
      </c>
      <c r="T320" t="s">
        <v>189</v>
      </c>
      <c r="U320" t="s">
        <v>190</v>
      </c>
      <c r="V320" t="s">
        <v>190</v>
      </c>
      <c r="W320" t="s">
        <v>12</v>
      </c>
    </row>
    <row r="321" spans="1:23" ht="12.75">
      <c r="A321" s="26">
        <v>6588</v>
      </c>
      <c r="B321" s="26" t="s">
        <v>503</v>
      </c>
      <c r="C321" t="s">
        <v>2</v>
      </c>
      <c r="D321" t="s">
        <v>209</v>
      </c>
      <c r="E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S321" t="s">
        <v>189</v>
      </c>
      <c r="T321" t="s">
        <v>189</v>
      </c>
      <c r="U321" t="s">
        <v>190</v>
      </c>
      <c r="V321" t="s">
        <v>190</v>
      </c>
      <c r="W321" t="s">
        <v>12</v>
      </c>
    </row>
    <row r="322" spans="1:23" ht="12.75">
      <c r="A322" s="26">
        <v>663</v>
      </c>
      <c r="B322" s="26" t="s">
        <v>504</v>
      </c>
      <c r="C322" t="s">
        <v>2</v>
      </c>
      <c r="D322" t="s">
        <v>209</v>
      </c>
      <c r="E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S322" t="s">
        <v>189</v>
      </c>
      <c r="T322" t="s">
        <v>189</v>
      </c>
      <c r="U322" t="s">
        <v>190</v>
      </c>
      <c r="V322" t="s">
        <v>190</v>
      </c>
      <c r="W322" t="s">
        <v>12</v>
      </c>
    </row>
    <row r="323" spans="1:23" ht="12.75">
      <c r="A323" s="26">
        <v>664</v>
      </c>
      <c r="B323" s="26" t="s">
        <v>505</v>
      </c>
      <c r="C323" t="s">
        <v>2</v>
      </c>
      <c r="D323" t="s">
        <v>209</v>
      </c>
      <c r="E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S323" t="s">
        <v>189</v>
      </c>
      <c r="T323" t="s">
        <v>189</v>
      </c>
      <c r="U323" t="s">
        <v>190</v>
      </c>
      <c r="V323" t="s">
        <v>190</v>
      </c>
      <c r="W323" t="s">
        <v>12</v>
      </c>
    </row>
    <row r="324" spans="1:23" ht="12.75">
      <c r="A324" s="26">
        <v>6641</v>
      </c>
      <c r="B324" s="26" t="s">
        <v>506</v>
      </c>
      <c r="C324" t="s">
        <v>2</v>
      </c>
      <c r="D324" t="s">
        <v>209</v>
      </c>
      <c r="E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S324" t="s">
        <v>189</v>
      </c>
      <c r="T324" t="s">
        <v>189</v>
      </c>
      <c r="U324" t="s">
        <v>190</v>
      </c>
      <c r="V324" t="s">
        <v>190</v>
      </c>
      <c r="W324" t="s">
        <v>12</v>
      </c>
    </row>
    <row r="325" spans="1:23" ht="12.75">
      <c r="A325" s="26">
        <v>6642</v>
      </c>
      <c r="B325" s="26" t="s">
        <v>507</v>
      </c>
      <c r="C325" t="s">
        <v>2</v>
      </c>
      <c r="D325" t="s">
        <v>209</v>
      </c>
      <c r="E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S325" t="s">
        <v>189</v>
      </c>
      <c r="T325" t="s">
        <v>189</v>
      </c>
      <c r="U325" t="s">
        <v>190</v>
      </c>
      <c r="V325" t="s">
        <v>190</v>
      </c>
      <c r="W325" t="s">
        <v>12</v>
      </c>
    </row>
    <row r="326" spans="1:23" ht="12.75">
      <c r="A326" s="26">
        <v>665</v>
      </c>
      <c r="B326" s="26" t="s">
        <v>508</v>
      </c>
      <c r="C326" t="s">
        <v>2</v>
      </c>
      <c r="D326" t="s">
        <v>209</v>
      </c>
      <c r="E326">
        <v>0</v>
      </c>
      <c r="K326">
        <v>0</v>
      </c>
      <c r="L326">
        <v>5</v>
      </c>
      <c r="M326">
        <v>0</v>
      </c>
      <c r="N326">
        <v>5</v>
      </c>
      <c r="O326">
        <v>0</v>
      </c>
      <c r="P326">
        <v>0</v>
      </c>
      <c r="Q326">
        <v>5</v>
      </c>
      <c r="S326" t="s">
        <v>189</v>
      </c>
      <c r="T326" t="s">
        <v>189</v>
      </c>
      <c r="U326" t="s">
        <v>190</v>
      </c>
      <c r="V326" t="s">
        <v>190</v>
      </c>
      <c r="W326" t="s">
        <v>12</v>
      </c>
    </row>
    <row r="327" spans="1:23" ht="12.75">
      <c r="A327" s="26">
        <v>666</v>
      </c>
      <c r="B327" s="26" t="s">
        <v>509</v>
      </c>
      <c r="C327" t="s">
        <v>2</v>
      </c>
      <c r="D327" t="s">
        <v>209</v>
      </c>
      <c r="E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S327" t="s">
        <v>189</v>
      </c>
      <c r="T327" t="s">
        <v>189</v>
      </c>
      <c r="U327" t="s">
        <v>190</v>
      </c>
      <c r="V327" t="s">
        <v>190</v>
      </c>
      <c r="W327" t="s">
        <v>12</v>
      </c>
    </row>
    <row r="328" spans="1:23" ht="12.75">
      <c r="A328" s="26">
        <v>667</v>
      </c>
      <c r="B328" s="26" t="s">
        <v>510</v>
      </c>
      <c r="C328" t="s">
        <v>2</v>
      </c>
      <c r="D328" t="s">
        <v>209</v>
      </c>
      <c r="E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S328" t="s">
        <v>189</v>
      </c>
      <c r="T328" t="s">
        <v>189</v>
      </c>
      <c r="U328" t="s">
        <v>190</v>
      </c>
      <c r="V328" t="s">
        <v>190</v>
      </c>
      <c r="W328" t="s">
        <v>12</v>
      </c>
    </row>
    <row r="329" spans="1:23" ht="12.75">
      <c r="A329" s="26">
        <v>668</v>
      </c>
      <c r="B329" s="26" t="s">
        <v>511</v>
      </c>
      <c r="C329" t="s">
        <v>2</v>
      </c>
      <c r="D329" t="s">
        <v>209</v>
      </c>
      <c r="E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S329" t="s">
        <v>189</v>
      </c>
      <c r="T329" t="s">
        <v>189</v>
      </c>
      <c r="U329" t="s">
        <v>190</v>
      </c>
      <c r="V329" t="s">
        <v>190</v>
      </c>
      <c r="W329" t="s">
        <v>12</v>
      </c>
    </row>
    <row r="330" spans="1:23" ht="12.75">
      <c r="A330" s="26">
        <v>671</v>
      </c>
      <c r="B330" s="26" t="s">
        <v>512</v>
      </c>
      <c r="C330" t="s">
        <v>2</v>
      </c>
      <c r="D330" t="s">
        <v>209</v>
      </c>
      <c r="E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S330" t="s">
        <v>189</v>
      </c>
      <c r="T330" t="s">
        <v>189</v>
      </c>
      <c r="U330" t="s">
        <v>190</v>
      </c>
      <c r="V330" t="s">
        <v>190</v>
      </c>
      <c r="W330" t="s">
        <v>12</v>
      </c>
    </row>
    <row r="331" spans="1:23" ht="12.75">
      <c r="A331" s="26">
        <v>681</v>
      </c>
      <c r="B331" s="26" t="s">
        <v>513</v>
      </c>
      <c r="C331" t="s">
        <v>2</v>
      </c>
      <c r="D331" t="s">
        <v>209</v>
      </c>
      <c r="E331">
        <v>0</v>
      </c>
      <c r="K331">
        <v>0</v>
      </c>
      <c r="L331">
        <v>21</v>
      </c>
      <c r="M331">
        <v>0</v>
      </c>
      <c r="N331">
        <v>21</v>
      </c>
      <c r="O331">
        <v>0</v>
      </c>
      <c r="P331">
        <v>0</v>
      </c>
      <c r="Q331">
        <v>21</v>
      </c>
      <c r="S331" t="s">
        <v>189</v>
      </c>
      <c r="T331" t="s">
        <v>189</v>
      </c>
      <c r="U331" t="s">
        <v>190</v>
      </c>
      <c r="V331" t="s">
        <v>190</v>
      </c>
      <c r="W331" t="s">
        <v>12</v>
      </c>
    </row>
    <row r="332" spans="1:23" ht="12.75">
      <c r="A332" s="26">
        <v>686</v>
      </c>
      <c r="B332" s="26" t="s">
        <v>514</v>
      </c>
      <c r="C332" t="s">
        <v>2</v>
      </c>
      <c r="D332" t="s">
        <v>209</v>
      </c>
      <c r="E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S332" t="s">
        <v>189</v>
      </c>
      <c r="T332" t="s">
        <v>189</v>
      </c>
      <c r="U332" t="s">
        <v>190</v>
      </c>
      <c r="V332" t="s">
        <v>190</v>
      </c>
      <c r="W332" t="s">
        <v>12</v>
      </c>
    </row>
    <row r="333" spans="1:23" ht="12.75">
      <c r="A333" s="26">
        <v>6863</v>
      </c>
      <c r="B333" s="26" t="s">
        <v>515</v>
      </c>
      <c r="C333" t="s">
        <v>2</v>
      </c>
      <c r="D333" t="s">
        <v>209</v>
      </c>
      <c r="E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S333" t="s">
        <v>189</v>
      </c>
      <c r="T333" t="s">
        <v>189</v>
      </c>
      <c r="U333" t="s">
        <v>190</v>
      </c>
      <c r="V333" t="s">
        <v>190</v>
      </c>
      <c r="W333" t="s">
        <v>12</v>
      </c>
    </row>
    <row r="334" spans="1:23" ht="12.75">
      <c r="A334" s="26">
        <v>6864</v>
      </c>
      <c r="B334" s="26" t="s">
        <v>516</v>
      </c>
      <c r="C334" t="s">
        <v>2</v>
      </c>
      <c r="D334" t="s">
        <v>209</v>
      </c>
      <c r="E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S334" t="s">
        <v>189</v>
      </c>
      <c r="T334" t="s">
        <v>189</v>
      </c>
      <c r="U334" t="s">
        <v>190</v>
      </c>
      <c r="V334" t="s">
        <v>190</v>
      </c>
      <c r="W334" t="s">
        <v>12</v>
      </c>
    </row>
    <row r="335" spans="1:23" ht="12.75">
      <c r="A335" s="26">
        <v>6868</v>
      </c>
      <c r="B335" s="26" t="s">
        <v>517</v>
      </c>
      <c r="C335" t="s">
        <v>2</v>
      </c>
      <c r="D335" t="s">
        <v>209</v>
      </c>
      <c r="E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S335" t="s">
        <v>189</v>
      </c>
      <c r="T335" t="s">
        <v>189</v>
      </c>
      <c r="U335" t="s">
        <v>190</v>
      </c>
      <c r="V335" t="s">
        <v>190</v>
      </c>
      <c r="W335" t="s">
        <v>12</v>
      </c>
    </row>
    <row r="336" spans="1:23" ht="12.75">
      <c r="A336" s="26">
        <v>691</v>
      </c>
      <c r="B336" s="26" t="s">
        <v>518</v>
      </c>
      <c r="C336" t="s">
        <v>2</v>
      </c>
      <c r="D336" t="s">
        <v>209</v>
      </c>
      <c r="E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S336" t="s">
        <v>189</v>
      </c>
      <c r="T336" t="s">
        <v>189</v>
      </c>
      <c r="U336" t="s">
        <v>190</v>
      </c>
      <c r="V336" t="s">
        <v>190</v>
      </c>
      <c r="W336" t="s">
        <v>12</v>
      </c>
    </row>
    <row r="337" spans="1:23" ht="12.75">
      <c r="A337" s="26">
        <v>698</v>
      </c>
      <c r="B337" s="26" t="s">
        <v>519</v>
      </c>
      <c r="C337" t="s">
        <v>2</v>
      </c>
      <c r="D337" t="s">
        <v>209</v>
      </c>
      <c r="E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S337" t="s">
        <v>189</v>
      </c>
      <c r="T337" t="s">
        <v>189</v>
      </c>
      <c r="U337" t="s">
        <v>190</v>
      </c>
      <c r="V337" t="s">
        <v>190</v>
      </c>
      <c r="W337" t="s">
        <v>12</v>
      </c>
    </row>
    <row r="338" spans="1:23" ht="12.75">
      <c r="A338" s="26">
        <v>70</v>
      </c>
      <c r="B338" s="26" t="s">
        <v>520</v>
      </c>
      <c r="C338" t="s">
        <v>2</v>
      </c>
      <c r="D338" t="s">
        <v>70</v>
      </c>
      <c r="E338">
        <v>0</v>
      </c>
      <c r="K338">
        <v>1367</v>
      </c>
      <c r="L338">
        <v>5505</v>
      </c>
      <c r="M338">
        <v>1367</v>
      </c>
      <c r="N338">
        <v>5505</v>
      </c>
      <c r="O338">
        <v>1367</v>
      </c>
      <c r="P338">
        <v>1367</v>
      </c>
      <c r="Q338">
        <v>5505</v>
      </c>
      <c r="S338">
        <v>-10</v>
      </c>
      <c r="T338">
        <v>10</v>
      </c>
      <c r="U338">
        <v>1</v>
      </c>
      <c r="V338">
        <v>1</v>
      </c>
      <c r="W338" t="s">
        <v>2</v>
      </c>
    </row>
    <row r="339" spans="1:23" ht="12.75">
      <c r="A339" s="26">
        <v>701</v>
      </c>
      <c r="B339" s="26" t="s">
        <v>521</v>
      </c>
      <c r="C339" t="s">
        <v>2</v>
      </c>
      <c r="D339" t="s">
        <v>70</v>
      </c>
      <c r="E339">
        <v>0</v>
      </c>
      <c r="K339">
        <v>0</v>
      </c>
      <c r="L339">
        <v>1700</v>
      </c>
      <c r="M339">
        <v>0</v>
      </c>
      <c r="N339">
        <v>1700</v>
      </c>
      <c r="O339">
        <v>0</v>
      </c>
      <c r="P339">
        <v>0</v>
      </c>
      <c r="Q339">
        <v>1700</v>
      </c>
      <c r="S339">
        <v>-10</v>
      </c>
      <c r="T339">
        <v>10</v>
      </c>
      <c r="U339">
        <v>1</v>
      </c>
      <c r="V339">
        <v>1</v>
      </c>
      <c r="W339" t="s">
        <v>25</v>
      </c>
    </row>
    <row r="340" spans="1:23" ht="12.75">
      <c r="A340" s="26">
        <v>702</v>
      </c>
      <c r="B340" s="26" t="s">
        <v>522</v>
      </c>
      <c r="C340" t="s">
        <v>2</v>
      </c>
      <c r="D340" t="s">
        <v>70</v>
      </c>
      <c r="E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S340" t="s">
        <v>189</v>
      </c>
      <c r="T340" t="s">
        <v>189</v>
      </c>
      <c r="U340" t="s">
        <v>190</v>
      </c>
      <c r="V340" t="s">
        <v>190</v>
      </c>
      <c r="W340" t="s">
        <v>12</v>
      </c>
    </row>
    <row r="341" spans="1:23" ht="12.75">
      <c r="A341" s="26">
        <v>703</v>
      </c>
      <c r="B341" s="26" t="s">
        <v>523</v>
      </c>
      <c r="C341" t="s">
        <v>2</v>
      </c>
      <c r="D341" t="s">
        <v>70</v>
      </c>
      <c r="E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S341" t="s">
        <v>189</v>
      </c>
      <c r="T341" t="s">
        <v>189</v>
      </c>
      <c r="U341" t="s">
        <v>190</v>
      </c>
      <c r="V341" t="s">
        <v>190</v>
      </c>
      <c r="W341" t="s">
        <v>12</v>
      </c>
    </row>
    <row r="342" spans="1:23" ht="12.75">
      <c r="A342" s="26">
        <v>704</v>
      </c>
      <c r="B342" s="26" t="s">
        <v>524</v>
      </c>
      <c r="C342" t="s">
        <v>2</v>
      </c>
      <c r="D342" t="s">
        <v>70</v>
      </c>
      <c r="E342">
        <v>0</v>
      </c>
      <c r="K342">
        <v>0</v>
      </c>
      <c r="L342">
        <v>215</v>
      </c>
      <c r="M342">
        <v>0</v>
      </c>
      <c r="N342">
        <v>215</v>
      </c>
      <c r="O342">
        <v>0</v>
      </c>
      <c r="P342">
        <v>0</v>
      </c>
      <c r="Q342">
        <v>215</v>
      </c>
      <c r="S342" t="s">
        <v>189</v>
      </c>
      <c r="T342" t="s">
        <v>189</v>
      </c>
      <c r="U342">
        <v>1</v>
      </c>
      <c r="V342">
        <v>1</v>
      </c>
      <c r="W342" t="s">
        <v>4</v>
      </c>
    </row>
    <row r="343" spans="1:23" ht="12.75">
      <c r="A343" s="26">
        <v>705</v>
      </c>
      <c r="B343" s="26" t="s">
        <v>525</v>
      </c>
      <c r="C343" t="s">
        <v>2</v>
      </c>
      <c r="D343" t="s">
        <v>70</v>
      </c>
      <c r="E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S343" t="s">
        <v>189</v>
      </c>
      <c r="T343" t="s">
        <v>189</v>
      </c>
      <c r="U343" t="s">
        <v>190</v>
      </c>
      <c r="V343" t="s">
        <v>190</v>
      </c>
      <c r="W343" t="s">
        <v>12</v>
      </c>
    </row>
    <row r="344" spans="1:23" ht="12.75">
      <c r="A344" s="26">
        <v>706</v>
      </c>
      <c r="B344" s="26" t="s">
        <v>526</v>
      </c>
      <c r="C344" t="s">
        <v>2</v>
      </c>
      <c r="D344" t="s">
        <v>70</v>
      </c>
      <c r="E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S344" t="s">
        <v>189</v>
      </c>
      <c r="T344" t="s">
        <v>189</v>
      </c>
      <c r="U344" t="s">
        <v>190</v>
      </c>
      <c r="V344" t="s">
        <v>190</v>
      </c>
      <c r="W344" t="s">
        <v>12</v>
      </c>
    </row>
    <row r="345" spans="1:23" ht="12.75">
      <c r="A345" s="26">
        <v>707</v>
      </c>
      <c r="B345" s="26" t="s">
        <v>527</v>
      </c>
      <c r="C345" t="s">
        <v>2</v>
      </c>
      <c r="D345" t="s">
        <v>70</v>
      </c>
      <c r="E345">
        <v>0</v>
      </c>
      <c r="K345">
        <v>1367</v>
      </c>
      <c r="L345">
        <v>3589</v>
      </c>
      <c r="M345">
        <v>1367</v>
      </c>
      <c r="N345">
        <v>3589</v>
      </c>
      <c r="O345">
        <v>1367</v>
      </c>
      <c r="P345">
        <v>1367</v>
      </c>
      <c r="Q345">
        <v>3589</v>
      </c>
      <c r="S345" t="s">
        <v>189</v>
      </c>
      <c r="T345" t="s">
        <v>189</v>
      </c>
      <c r="U345" t="s">
        <v>190</v>
      </c>
      <c r="V345" t="s">
        <v>190</v>
      </c>
      <c r="W345" t="s">
        <v>12</v>
      </c>
    </row>
    <row r="346" spans="1:23" ht="12.75">
      <c r="A346" s="26">
        <v>708</v>
      </c>
      <c r="B346" s="26" t="s">
        <v>528</v>
      </c>
      <c r="C346" t="s">
        <v>2</v>
      </c>
      <c r="D346" t="s">
        <v>70</v>
      </c>
      <c r="E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S346" t="s">
        <v>189</v>
      </c>
      <c r="T346" t="s">
        <v>189</v>
      </c>
      <c r="U346" t="s">
        <v>190</v>
      </c>
      <c r="V346" t="s">
        <v>190</v>
      </c>
      <c r="W346" t="s">
        <v>12</v>
      </c>
    </row>
    <row r="347" spans="1:23" ht="12.75">
      <c r="A347" s="26">
        <v>709</v>
      </c>
      <c r="B347" s="26" t="s">
        <v>529</v>
      </c>
      <c r="C347" t="s">
        <v>2</v>
      </c>
      <c r="D347" t="s">
        <v>209</v>
      </c>
      <c r="E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S347" t="s">
        <v>189</v>
      </c>
      <c r="T347" t="s">
        <v>189</v>
      </c>
      <c r="U347" t="s">
        <v>190</v>
      </c>
      <c r="V347" t="s">
        <v>190</v>
      </c>
      <c r="W347" t="s">
        <v>12</v>
      </c>
    </row>
    <row r="348" spans="1:23" ht="12.75">
      <c r="A348" s="26">
        <v>711</v>
      </c>
      <c r="B348" s="26" t="s">
        <v>530</v>
      </c>
      <c r="C348" t="s">
        <v>2</v>
      </c>
      <c r="D348" t="s">
        <v>70</v>
      </c>
      <c r="E348">
        <v>0</v>
      </c>
      <c r="K348">
        <v>0</v>
      </c>
      <c r="L348">
        <v>1151</v>
      </c>
      <c r="M348">
        <v>0</v>
      </c>
      <c r="N348">
        <v>1151</v>
      </c>
      <c r="O348">
        <v>0</v>
      </c>
      <c r="P348">
        <v>0</v>
      </c>
      <c r="Q348">
        <v>1151</v>
      </c>
      <c r="S348" t="s">
        <v>189</v>
      </c>
      <c r="T348" t="s">
        <v>189</v>
      </c>
      <c r="U348" t="s">
        <v>190</v>
      </c>
      <c r="V348" t="s">
        <v>190</v>
      </c>
      <c r="W348" t="s">
        <v>12</v>
      </c>
    </row>
    <row r="349" spans="1:23" ht="12.75">
      <c r="A349" s="26">
        <v>712</v>
      </c>
      <c r="B349" s="26" t="s">
        <v>531</v>
      </c>
      <c r="C349" t="s">
        <v>2</v>
      </c>
      <c r="D349" t="s">
        <v>70</v>
      </c>
      <c r="E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S349" t="s">
        <v>189</v>
      </c>
      <c r="T349" t="s">
        <v>189</v>
      </c>
      <c r="U349" t="s">
        <v>190</v>
      </c>
      <c r="V349" t="s">
        <v>190</v>
      </c>
      <c r="W349" t="s">
        <v>12</v>
      </c>
    </row>
    <row r="350" spans="1:23" ht="12.75">
      <c r="A350" s="26">
        <v>721</v>
      </c>
      <c r="B350" s="26" t="s">
        <v>532</v>
      </c>
      <c r="C350" t="s">
        <v>2</v>
      </c>
      <c r="D350" t="s">
        <v>70</v>
      </c>
      <c r="E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S350" t="s">
        <v>189</v>
      </c>
      <c r="T350" t="s">
        <v>189</v>
      </c>
      <c r="U350" t="s">
        <v>190</v>
      </c>
      <c r="V350" t="s">
        <v>190</v>
      </c>
      <c r="W350" t="s">
        <v>12</v>
      </c>
    </row>
    <row r="351" spans="1:23" ht="12.75">
      <c r="A351" s="26">
        <v>722</v>
      </c>
      <c r="B351" s="26" t="s">
        <v>533</v>
      </c>
      <c r="C351" t="s">
        <v>2</v>
      </c>
      <c r="D351" t="s">
        <v>70</v>
      </c>
      <c r="E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S351" t="s">
        <v>189</v>
      </c>
      <c r="T351" t="s">
        <v>189</v>
      </c>
      <c r="U351" t="s">
        <v>190</v>
      </c>
      <c r="V351" t="s">
        <v>190</v>
      </c>
      <c r="W351" t="s">
        <v>12</v>
      </c>
    </row>
    <row r="352" spans="1:23" ht="12.75">
      <c r="A352" s="26">
        <v>741</v>
      </c>
      <c r="B352" s="26" t="s">
        <v>534</v>
      </c>
      <c r="C352" t="s">
        <v>2</v>
      </c>
      <c r="D352" t="s">
        <v>70</v>
      </c>
      <c r="E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S352" t="s">
        <v>189</v>
      </c>
      <c r="T352" t="s">
        <v>189</v>
      </c>
      <c r="U352" t="s">
        <v>190</v>
      </c>
      <c r="V352" t="s">
        <v>190</v>
      </c>
      <c r="W352" t="s">
        <v>12</v>
      </c>
    </row>
    <row r="353" spans="1:23" ht="12.75">
      <c r="A353" s="26">
        <v>7411</v>
      </c>
      <c r="B353" s="26" t="s">
        <v>535</v>
      </c>
      <c r="C353" t="s">
        <v>2</v>
      </c>
      <c r="D353" t="s">
        <v>70</v>
      </c>
      <c r="E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S353" t="s">
        <v>189</v>
      </c>
      <c r="T353" t="s">
        <v>189</v>
      </c>
      <c r="U353" t="s">
        <v>190</v>
      </c>
      <c r="V353" t="s">
        <v>190</v>
      </c>
      <c r="W353" t="s">
        <v>12</v>
      </c>
    </row>
    <row r="354" spans="1:23" ht="12.75">
      <c r="A354" s="26">
        <v>7412</v>
      </c>
      <c r="B354" s="26" t="s">
        <v>536</v>
      </c>
      <c r="C354" t="s">
        <v>2</v>
      </c>
      <c r="D354" t="s">
        <v>70</v>
      </c>
      <c r="E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S354" t="s">
        <v>189</v>
      </c>
      <c r="T354" t="s">
        <v>189</v>
      </c>
      <c r="U354" t="s">
        <v>190</v>
      </c>
      <c r="V354" t="s">
        <v>190</v>
      </c>
      <c r="W354" t="s">
        <v>12</v>
      </c>
    </row>
    <row r="355" spans="1:23" ht="12.75">
      <c r="A355" s="26">
        <v>7413</v>
      </c>
      <c r="B355" s="26" t="s">
        <v>537</v>
      </c>
      <c r="C355" t="s">
        <v>2</v>
      </c>
      <c r="D355" t="s">
        <v>70</v>
      </c>
      <c r="E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S355" t="s">
        <v>189</v>
      </c>
      <c r="T355" t="s">
        <v>189</v>
      </c>
      <c r="U355" t="s">
        <v>190</v>
      </c>
      <c r="V355" t="s">
        <v>190</v>
      </c>
      <c r="W355" t="s">
        <v>12</v>
      </c>
    </row>
    <row r="356" spans="1:23" ht="12.75">
      <c r="A356" s="26">
        <v>7414</v>
      </c>
      <c r="B356" s="26" t="s">
        <v>538</v>
      </c>
      <c r="C356" t="s">
        <v>2</v>
      </c>
      <c r="D356" t="s">
        <v>70</v>
      </c>
      <c r="E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S356" t="s">
        <v>189</v>
      </c>
      <c r="T356" t="s">
        <v>189</v>
      </c>
      <c r="U356" t="s">
        <v>190</v>
      </c>
      <c r="V356" t="s">
        <v>190</v>
      </c>
      <c r="W356" t="s">
        <v>12</v>
      </c>
    </row>
    <row r="357" spans="1:23" ht="12.75">
      <c r="A357" s="26">
        <v>7415</v>
      </c>
      <c r="B357" s="26" t="s">
        <v>539</v>
      </c>
      <c r="C357" t="s">
        <v>2</v>
      </c>
      <c r="D357" t="s">
        <v>70</v>
      </c>
      <c r="E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S357" t="s">
        <v>189</v>
      </c>
      <c r="T357" t="s">
        <v>189</v>
      </c>
      <c r="U357" t="s">
        <v>190</v>
      </c>
      <c r="V357" t="s">
        <v>190</v>
      </c>
      <c r="W357" t="s">
        <v>12</v>
      </c>
    </row>
    <row r="358" spans="1:23" ht="12.75">
      <c r="A358" s="26">
        <v>7416</v>
      </c>
      <c r="B358" s="26" t="s">
        <v>540</v>
      </c>
      <c r="C358" t="s">
        <v>2</v>
      </c>
      <c r="D358" t="s">
        <v>70</v>
      </c>
      <c r="E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S358" t="s">
        <v>189</v>
      </c>
      <c r="T358" t="s">
        <v>189</v>
      </c>
      <c r="U358" t="s">
        <v>190</v>
      </c>
      <c r="V358" t="s">
        <v>190</v>
      </c>
      <c r="W358" t="s">
        <v>12</v>
      </c>
    </row>
    <row r="359" spans="1:23" ht="12.75">
      <c r="A359" s="26">
        <v>7417</v>
      </c>
      <c r="B359" s="26" t="s">
        <v>541</v>
      </c>
      <c r="C359" t="s">
        <v>2</v>
      </c>
      <c r="D359" t="s">
        <v>70</v>
      </c>
      <c r="E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S359" t="s">
        <v>189</v>
      </c>
      <c r="T359" t="s">
        <v>189</v>
      </c>
      <c r="U359" t="s">
        <v>190</v>
      </c>
      <c r="V359" t="s">
        <v>190</v>
      </c>
      <c r="W359" t="s">
        <v>12</v>
      </c>
    </row>
    <row r="360" spans="1:23" ht="12.75">
      <c r="A360" s="26">
        <v>7418</v>
      </c>
      <c r="B360" s="26" t="s">
        <v>542</v>
      </c>
      <c r="C360" t="s">
        <v>2</v>
      </c>
      <c r="D360" t="s">
        <v>70</v>
      </c>
      <c r="E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S360" t="s">
        <v>189</v>
      </c>
      <c r="T360" t="s">
        <v>189</v>
      </c>
      <c r="U360" t="s">
        <v>190</v>
      </c>
      <c r="V360" t="s">
        <v>190</v>
      </c>
      <c r="W360" t="s">
        <v>12</v>
      </c>
    </row>
    <row r="361" spans="1:23" ht="12.75">
      <c r="A361" s="26">
        <v>754</v>
      </c>
      <c r="B361" s="26" t="s">
        <v>543</v>
      </c>
      <c r="C361" t="s">
        <v>2</v>
      </c>
      <c r="D361" t="s">
        <v>70</v>
      </c>
      <c r="E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S361" t="s">
        <v>189</v>
      </c>
      <c r="T361" t="s">
        <v>189</v>
      </c>
      <c r="U361" t="s">
        <v>190</v>
      </c>
      <c r="V361" t="s">
        <v>190</v>
      </c>
      <c r="W361" t="s">
        <v>12</v>
      </c>
    </row>
    <row r="362" spans="1:23" ht="12.75">
      <c r="A362" s="26">
        <v>758</v>
      </c>
      <c r="B362" s="26" t="s">
        <v>544</v>
      </c>
      <c r="C362" t="s">
        <v>2</v>
      </c>
      <c r="D362" t="s">
        <v>70</v>
      </c>
      <c r="E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S362" t="s">
        <v>189</v>
      </c>
      <c r="T362" t="s">
        <v>189</v>
      </c>
      <c r="U362">
        <v>1</v>
      </c>
      <c r="V362" t="s">
        <v>190</v>
      </c>
      <c r="W362" t="s">
        <v>12</v>
      </c>
    </row>
    <row r="363" spans="1:23" ht="12.75">
      <c r="A363" s="26">
        <v>7581</v>
      </c>
      <c r="B363" s="26" t="s">
        <v>545</v>
      </c>
      <c r="C363" t="s">
        <v>2</v>
      </c>
      <c r="D363" t="s">
        <v>70</v>
      </c>
      <c r="E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S363" t="s">
        <v>189</v>
      </c>
      <c r="T363" t="s">
        <v>189</v>
      </c>
      <c r="U363" t="s">
        <v>190</v>
      </c>
      <c r="V363" t="s">
        <v>190</v>
      </c>
      <c r="W363" t="s">
        <v>12</v>
      </c>
    </row>
    <row r="364" spans="1:23" ht="12.75">
      <c r="A364" s="26">
        <v>7582</v>
      </c>
      <c r="B364" s="26" t="s">
        <v>546</v>
      </c>
      <c r="C364" t="s">
        <v>2</v>
      </c>
      <c r="D364" t="s">
        <v>70</v>
      </c>
      <c r="E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S364" t="s">
        <v>189</v>
      </c>
      <c r="T364" t="s">
        <v>189</v>
      </c>
      <c r="U364" t="s">
        <v>190</v>
      </c>
      <c r="V364" t="s">
        <v>190</v>
      </c>
      <c r="W364" t="s">
        <v>12</v>
      </c>
    </row>
    <row r="365" spans="1:23" ht="12.75">
      <c r="A365" s="26">
        <v>7583</v>
      </c>
      <c r="B365" s="26" t="s">
        <v>547</v>
      </c>
      <c r="C365" t="s">
        <v>2</v>
      </c>
      <c r="D365" t="s">
        <v>70</v>
      </c>
      <c r="E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S365" t="s">
        <v>189</v>
      </c>
      <c r="T365" t="s">
        <v>189</v>
      </c>
      <c r="U365" t="s">
        <v>190</v>
      </c>
      <c r="V365" t="s">
        <v>190</v>
      </c>
      <c r="W365" t="s">
        <v>12</v>
      </c>
    </row>
    <row r="366" spans="1:23" ht="12.75">
      <c r="A366" s="26">
        <v>7584</v>
      </c>
      <c r="B366" s="26" t="s">
        <v>548</v>
      </c>
      <c r="C366" t="s">
        <v>2</v>
      </c>
      <c r="D366" t="s">
        <v>70</v>
      </c>
      <c r="E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S366" t="s">
        <v>189</v>
      </c>
      <c r="T366" t="s">
        <v>189</v>
      </c>
      <c r="U366" t="s">
        <v>190</v>
      </c>
      <c r="V366" t="s">
        <v>190</v>
      </c>
      <c r="W366" t="s">
        <v>12</v>
      </c>
    </row>
    <row r="367" spans="1:23" ht="12.75">
      <c r="A367" s="26">
        <v>7588</v>
      </c>
      <c r="B367" s="26" t="s">
        <v>549</v>
      </c>
      <c r="C367" t="s">
        <v>2</v>
      </c>
      <c r="D367" t="s">
        <v>70</v>
      </c>
      <c r="E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S367" t="s">
        <v>189</v>
      </c>
      <c r="T367" t="s">
        <v>189</v>
      </c>
      <c r="U367" t="s">
        <v>190</v>
      </c>
      <c r="V367" t="s">
        <v>190</v>
      </c>
      <c r="W367" t="s">
        <v>12</v>
      </c>
    </row>
    <row r="368" spans="1:23" ht="12.75">
      <c r="A368" s="26">
        <v>761</v>
      </c>
      <c r="B368" s="26" t="s">
        <v>550</v>
      </c>
      <c r="C368" t="s">
        <v>2</v>
      </c>
      <c r="D368" t="s">
        <v>70</v>
      </c>
      <c r="E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S368" t="s">
        <v>189</v>
      </c>
      <c r="T368" t="s">
        <v>189</v>
      </c>
      <c r="U368" t="s">
        <v>190</v>
      </c>
      <c r="V368" t="s">
        <v>190</v>
      </c>
      <c r="W368" t="s">
        <v>12</v>
      </c>
    </row>
    <row r="369" spans="1:23" ht="12.75">
      <c r="A369" s="26">
        <v>7611</v>
      </c>
      <c r="B369" s="26" t="s">
        <v>551</v>
      </c>
      <c r="C369" t="s">
        <v>2</v>
      </c>
      <c r="D369" t="s">
        <v>70</v>
      </c>
      <c r="E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S369" t="s">
        <v>189</v>
      </c>
      <c r="T369" t="s">
        <v>189</v>
      </c>
      <c r="U369" t="s">
        <v>190</v>
      </c>
      <c r="V369" t="s">
        <v>190</v>
      </c>
      <c r="W369" t="s">
        <v>12</v>
      </c>
    </row>
    <row r="370" spans="1:23" ht="12.75">
      <c r="A370" s="26">
        <v>7613</v>
      </c>
      <c r="B370" s="26" t="s">
        <v>552</v>
      </c>
      <c r="C370" t="s">
        <v>2</v>
      </c>
      <c r="D370" t="s">
        <v>70</v>
      </c>
      <c r="E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S370" t="s">
        <v>189</v>
      </c>
      <c r="T370" t="s">
        <v>189</v>
      </c>
      <c r="U370" t="s">
        <v>190</v>
      </c>
      <c r="V370" t="s">
        <v>190</v>
      </c>
      <c r="W370" t="s">
        <v>12</v>
      </c>
    </row>
    <row r="371" spans="1:23" ht="12.75">
      <c r="A371" s="26">
        <v>762</v>
      </c>
      <c r="B371" s="26" t="s">
        <v>553</v>
      </c>
      <c r="C371" t="s">
        <v>2</v>
      </c>
      <c r="D371" t="s">
        <v>70</v>
      </c>
      <c r="E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S371" t="s">
        <v>189</v>
      </c>
      <c r="T371" t="s">
        <v>189</v>
      </c>
      <c r="U371" t="s">
        <v>190</v>
      </c>
      <c r="V371" t="s">
        <v>190</v>
      </c>
      <c r="W371" t="s">
        <v>12</v>
      </c>
    </row>
    <row r="372" spans="1:23" ht="12.75">
      <c r="A372" s="26">
        <v>763</v>
      </c>
      <c r="B372" s="26" t="s">
        <v>554</v>
      </c>
      <c r="C372" t="s">
        <v>2</v>
      </c>
      <c r="D372" t="s">
        <v>70</v>
      </c>
      <c r="E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S372" t="s">
        <v>189</v>
      </c>
      <c r="T372" t="s">
        <v>189</v>
      </c>
      <c r="U372" t="s">
        <v>190</v>
      </c>
      <c r="V372" t="s">
        <v>190</v>
      </c>
      <c r="W372" t="s">
        <v>12</v>
      </c>
    </row>
    <row r="373" spans="1:23" ht="12.75">
      <c r="A373" s="26">
        <v>764</v>
      </c>
      <c r="B373" s="26" t="s">
        <v>555</v>
      </c>
      <c r="C373" t="s">
        <v>2</v>
      </c>
      <c r="D373" t="s">
        <v>70</v>
      </c>
      <c r="E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S373" t="s">
        <v>189</v>
      </c>
      <c r="T373" t="s">
        <v>189</v>
      </c>
      <c r="U373" t="s">
        <v>190</v>
      </c>
      <c r="V373" t="s">
        <v>190</v>
      </c>
      <c r="W373" t="s">
        <v>12</v>
      </c>
    </row>
    <row r="374" spans="1:23" ht="12.75">
      <c r="A374" s="26">
        <v>7641</v>
      </c>
      <c r="B374" s="26" t="s">
        <v>556</v>
      </c>
      <c r="C374" t="s">
        <v>2</v>
      </c>
      <c r="D374" t="s">
        <v>70</v>
      </c>
      <c r="E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S374" t="s">
        <v>189</v>
      </c>
      <c r="T374" t="s">
        <v>189</v>
      </c>
      <c r="U374" t="s">
        <v>190</v>
      </c>
      <c r="V374" t="s">
        <v>190</v>
      </c>
      <c r="W374" t="s">
        <v>12</v>
      </c>
    </row>
    <row r="375" spans="1:23" ht="12.75">
      <c r="A375" s="26">
        <v>7642</v>
      </c>
      <c r="B375" s="26" t="s">
        <v>557</v>
      </c>
      <c r="C375" t="s">
        <v>2</v>
      </c>
      <c r="D375" t="s">
        <v>70</v>
      </c>
      <c r="E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S375" t="s">
        <v>189</v>
      </c>
      <c r="T375" t="s">
        <v>189</v>
      </c>
      <c r="U375" t="s">
        <v>190</v>
      </c>
      <c r="V375" t="s">
        <v>190</v>
      </c>
      <c r="W375" t="s">
        <v>12</v>
      </c>
    </row>
    <row r="376" spans="1:23" ht="12.75">
      <c r="A376" s="26">
        <v>765</v>
      </c>
      <c r="B376" s="26" t="s">
        <v>558</v>
      </c>
      <c r="C376" t="s">
        <v>2</v>
      </c>
      <c r="D376" t="s">
        <v>70</v>
      </c>
      <c r="E376">
        <v>0</v>
      </c>
      <c r="K376">
        <v>0</v>
      </c>
      <c r="L376">
        <v>6</v>
      </c>
      <c r="M376">
        <v>0</v>
      </c>
      <c r="N376">
        <v>6</v>
      </c>
      <c r="O376">
        <v>0</v>
      </c>
      <c r="P376">
        <v>0</v>
      </c>
      <c r="Q376">
        <v>6</v>
      </c>
      <c r="S376" t="s">
        <v>189</v>
      </c>
      <c r="T376" t="s">
        <v>189</v>
      </c>
      <c r="U376">
        <v>1</v>
      </c>
      <c r="V376" t="s">
        <v>190</v>
      </c>
      <c r="W376" t="s">
        <v>12</v>
      </c>
    </row>
    <row r="377" spans="1:23" ht="12.75">
      <c r="A377" s="26">
        <v>766</v>
      </c>
      <c r="B377" s="26" t="s">
        <v>559</v>
      </c>
      <c r="C377" t="s">
        <v>2</v>
      </c>
      <c r="D377" t="s">
        <v>70</v>
      </c>
      <c r="E377">
        <v>0</v>
      </c>
      <c r="K377">
        <v>0</v>
      </c>
      <c r="L377">
        <v>12</v>
      </c>
      <c r="M377">
        <v>0</v>
      </c>
      <c r="N377">
        <v>12</v>
      </c>
      <c r="O377">
        <v>0</v>
      </c>
      <c r="P377">
        <v>0</v>
      </c>
      <c r="Q377">
        <v>12</v>
      </c>
      <c r="S377" t="s">
        <v>189</v>
      </c>
      <c r="T377" t="s">
        <v>189</v>
      </c>
      <c r="U377" t="s">
        <v>190</v>
      </c>
      <c r="V377" t="s">
        <v>190</v>
      </c>
      <c r="W377" t="s">
        <v>12</v>
      </c>
    </row>
    <row r="378" spans="1:23" ht="12.75">
      <c r="A378" s="26">
        <v>767</v>
      </c>
      <c r="B378" s="26" t="s">
        <v>560</v>
      </c>
      <c r="C378" t="s">
        <v>2</v>
      </c>
      <c r="D378" t="s">
        <v>70</v>
      </c>
      <c r="E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S378" t="s">
        <v>189</v>
      </c>
      <c r="T378" t="s">
        <v>189</v>
      </c>
      <c r="U378">
        <v>1</v>
      </c>
      <c r="V378" t="s">
        <v>190</v>
      </c>
      <c r="W378" t="s">
        <v>12</v>
      </c>
    </row>
    <row r="379" spans="1:23" ht="12.75">
      <c r="A379" s="26">
        <v>768</v>
      </c>
      <c r="B379" s="26" t="s">
        <v>561</v>
      </c>
      <c r="C379" t="s">
        <v>2</v>
      </c>
      <c r="D379" t="s">
        <v>70</v>
      </c>
      <c r="E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S379" t="s">
        <v>189</v>
      </c>
      <c r="T379" t="s">
        <v>189</v>
      </c>
      <c r="U379" t="s">
        <v>190</v>
      </c>
      <c r="V379" t="s">
        <v>190</v>
      </c>
      <c r="W379" t="s">
        <v>12</v>
      </c>
    </row>
    <row r="380" spans="1:23" ht="12.75">
      <c r="A380" s="26">
        <v>771</v>
      </c>
      <c r="B380" s="26" t="s">
        <v>562</v>
      </c>
      <c r="C380" t="s">
        <v>2</v>
      </c>
      <c r="D380" t="s">
        <v>70</v>
      </c>
      <c r="E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S380" t="s">
        <v>189</v>
      </c>
      <c r="T380" t="s">
        <v>189</v>
      </c>
      <c r="U380" t="s">
        <v>190</v>
      </c>
      <c r="V380" t="s">
        <v>190</v>
      </c>
      <c r="W380" t="s">
        <v>12</v>
      </c>
    </row>
    <row r="381" spans="1:23" ht="12.75">
      <c r="A381" s="26">
        <v>781</v>
      </c>
      <c r="B381" s="26" t="s">
        <v>563</v>
      </c>
      <c r="C381" t="s">
        <v>2</v>
      </c>
      <c r="D381" t="s">
        <v>70</v>
      </c>
      <c r="E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S381" t="s">
        <v>189</v>
      </c>
      <c r="T381" t="s">
        <v>189</v>
      </c>
      <c r="U381">
        <v>1</v>
      </c>
      <c r="V381" t="s">
        <v>190</v>
      </c>
      <c r="W381" t="s">
        <v>12</v>
      </c>
    </row>
    <row r="382" spans="1:23" ht="12.75">
      <c r="A382" s="26">
        <v>786</v>
      </c>
      <c r="B382" s="26" t="s">
        <v>564</v>
      </c>
      <c r="C382" t="s">
        <v>2</v>
      </c>
      <c r="D382" t="s">
        <v>70</v>
      </c>
      <c r="E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S382" t="s">
        <v>189</v>
      </c>
      <c r="T382" t="s">
        <v>189</v>
      </c>
      <c r="U382" t="s">
        <v>190</v>
      </c>
      <c r="V382" t="s">
        <v>190</v>
      </c>
      <c r="W382" t="s">
        <v>12</v>
      </c>
    </row>
    <row r="383" spans="1:23" ht="12.75">
      <c r="A383" s="26">
        <v>7863</v>
      </c>
      <c r="B383" s="26" t="s">
        <v>565</v>
      </c>
      <c r="C383" t="s">
        <v>2</v>
      </c>
      <c r="D383" t="s">
        <v>70</v>
      </c>
      <c r="E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S383" t="s">
        <v>189</v>
      </c>
      <c r="T383" t="s">
        <v>189</v>
      </c>
      <c r="U383" t="s">
        <v>190</v>
      </c>
      <c r="V383" t="s">
        <v>190</v>
      </c>
      <c r="W383" t="s">
        <v>12</v>
      </c>
    </row>
    <row r="384" spans="1:23" ht="12.75">
      <c r="A384" s="26">
        <v>7864</v>
      </c>
      <c r="B384" s="26" t="s">
        <v>566</v>
      </c>
      <c r="C384" t="s">
        <v>2</v>
      </c>
      <c r="D384" t="s">
        <v>70</v>
      </c>
      <c r="E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S384" t="s">
        <v>189</v>
      </c>
      <c r="T384" t="s">
        <v>189</v>
      </c>
      <c r="U384" t="s">
        <v>190</v>
      </c>
      <c r="V384" t="s">
        <v>190</v>
      </c>
      <c r="W384" t="s">
        <v>12</v>
      </c>
    </row>
    <row r="385" spans="1:23" ht="12.75">
      <c r="A385" s="26" t="s">
        <v>567</v>
      </c>
      <c r="B385" s="26" t="s">
        <v>568</v>
      </c>
      <c r="C385" t="s">
        <v>2</v>
      </c>
      <c r="D385" t="s">
        <v>190</v>
      </c>
      <c r="E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S385" t="s">
        <v>189</v>
      </c>
      <c r="T385" t="s">
        <v>189</v>
      </c>
      <c r="U385" t="s">
        <v>190</v>
      </c>
      <c r="V385">
        <v>1</v>
      </c>
      <c r="W385" t="s">
        <v>5</v>
      </c>
    </row>
    <row r="386" spans="1:23" ht="12.75">
      <c r="A386" s="26" t="s">
        <v>569</v>
      </c>
      <c r="B386" s="26" t="s">
        <v>570</v>
      </c>
      <c r="C386" t="s">
        <v>188</v>
      </c>
      <c r="D386" t="s">
        <v>190</v>
      </c>
      <c r="E386">
        <v>0</v>
      </c>
      <c r="K386">
        <v>119</v>
      </c>
      <c r="L386">
        <v>1675</v>
      </c>
      <c r="M386">
        <v>1794</v>
      </c>
      <c r="N386">
        <v>3351</v>
      </c>
      <c r="O386">
        <v>3470</v>
      </c>
      <c r="P386">
        <v>3589</v>
      </c>
      <c r="Q386">
        <v>5145</v>
      </c>
      <c r="S386" t="s">
        <v>189</v>
      </c>
      <c r="T386" t="s">
        <v>189</v>
      </c>
      <c r="U386" t="s">
        <v>190</v>
      </c>
      <c r="V386" t="s">
        <v>190</v>
      </c>
      <c r="W386" t="s">
        <v>12</v>
      </c>
    </row>
  </sheetData>
  <sheetProtection/>
  <mergeCells count="4">
    <mergeCell ref="A1:W1"/>
    <mergeCell ref="A2:W2"/>
    <mergeCell ref="A3:W3"/>
    <mergeCell ref="A4:W4"/>
  </mergeCells>
  <dataValidations count="1">
    <dataValidation allowBlank="1" showErrorMessage="1" errorTitle="Eroare" error="Selectati codul de culoare din lista data." sqref="W94 W40 W44 W51:W52 W55 W60 W63:W64 W66 W32:W33 W35 W42 W73 W68 W70 W26 W75:W76 W79 W84 W87:W88 W90 W97 W92 W6:W8"/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H1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57421875" style="28" customWidth="1"/>
    <col min="2" max="2" width="11.140625" style="28" customWidth="1"/>
    <col min="3" max="3" width="19.8515625" style="28" customWidth="1"/>
    <col min="4" max="16384" width="9.140625" style="28" customWidth="1"/>
  </cols>
  <sheetData>
    <row r="1" s="20" customFormat="1" ht="18">
      <c r="A1" s="29" t="s">
        <v>96</v>
      </c>
    </row>
    <row r="2" s="20" customFormat="1" ht="12.75"/>
    <row r="3" s="20" customFormat="1" ht="15">
      <c r="A3" s="30" t="s">
        <v>18</v>
      </c>
    </row>
    <row r="4" s="20" customFormat="1" ht="12.75">
      <c r="B4" s="20" t="s">
        <v>108</v>
      </c>
    </row>
    <row r="5" s="20" customFormat="1" ht="12.75">
      <c r="B5" s="20" t="s">
        <v>109</v>
      </c>
    </row>
    <row r="6" s="20" customFormat="1" ht="12.75">
      <c r="B6" s="20" t="s">
        <v>110</v>
      </c>
    </row>
    <row r="7" s="20" customFormat="1" ht="12.75"/>
    <row r="8" s="20" customFormat="1" ht="15">
      <c r="A8" s="30" t="s">
        <v>19</v>
      </c>
    </row>
    <row r="9" s="20" customFormat="1" ht="12.75">
      <c r="B9" s="20" t="s">
        <v>97</v>
      </c>
    </row>
    <row r="10" spans="2:3" s="20" customFormat="1" ht="12.75">
      <c r="B10" s="34" t="s">
        <v>56</v>
      </c>
      <c r="C10" s="32" t="s">
        <v>58</v>
      </c>
    </row>
    <row r="11" spans="2:3" s="20" customFormat="1" ht="12.75">
      <c r="B11" s="34" t="s">
        <v>65</v>
      </c>
      <c r="C11" s="32" t="s">
        <v>59</v>
      </c>
    </row>
    <row r="12" spans="2:3" s="20" customFormat="1" ht="12.75">
      <c r="B12" s="34" t="s">
        <v>54</v>
      </c>
      <c r="C12" s="32" t="s">
        <v>99</v>
      </c>
    </row>
    <row r="13" spans="2:3" s="20" customFormat="1" ht="12.75">
      <c r="B13" s="34" t="s">
        <v>57</v>
      </c>
      <c r="C13" s="32" t="s">
        <v>60</v>
      </c>
    </row>
    <row r="14" spans="2:3" s="20" customFormat="1" ht="12.75">
      <c r="B14" s="34" t="s">
        <v>62</v>
      </c>
      <c r="C14" s="32" t="s">
        <v>61</v>
      </c>
    </row>
    <row r="15" spans="2:3" s="20" customFormat="1" ht="12.75">
      <c r="B15" s="34" t="s">
        <v>55</v>
      </c>
      <c r="C15" s="32" t="s">
        <v>100</v>
      </c>
    </row>
    <row r="16" spans="2:3" s="20" customFormat="1" ht="12.75">
      <c r="B16" s="34" t="s">
        <v>27</v>
      </c>
      <c r="C16" s="32" t="s">
        <v>98</v>
      </c>
    </row>
    <row r="17" spans="2:3" s="20" customFormat="1" ht="12.75">
      <c r="B17" s="34" t="s">
        <v>28</v>
      </c>
      <c r="C17" s="32" t="s">
        <v>64</v>
      </c>
    </row>
    <row r="19" s="20" customFormat="1" ht="12.75">
      <c r="B19" s="33" t="s">
        <v>20</v>
      </c>
    </row>
    <row r="20" s="20" customFormat="1" ht="12.75">
      <c r="C20" s="20" t="s">
        <v>111</v>
      </c>
    </row>
    <row r="21" s="20" customFormat="1" ht="12.75">
      <c r="C21" s="20" t="s">
        <v>21</v>
      </c>
    </row>
    <row r="22" spans="3:4" s="20" customFormat="1" ht="12.75">
      <c r="C22" s="34" t="str">
        <f>SUBSTITUTE(Date!A5,CHAR(10)," ")</f>
        <v>Simbol</v>
      </c>
      <c r="D22" s="32" t="s">
        <v>23</v>
      </c>
    </row>
    <row r="23" spans="3:4" s="20" customFormat="1" ht="12.75">
      <c r="C23" s="34" t="str">
        <f>SUBSTITUTE(Date!B5,CHAR(10)," ")</f>
        <v>Titlu</v>
      </c>
      <c r="D23" s="32" t="s">
        <v>24</v>
      </c>
    </row>
    <row r="24" spans="3:4" s="20" customFormat="1" ht="12.75">
      <c r="C24" s="34" t="str">
        <f>SUBSTITUTE(Date!C5,CHAR(10)," ")</f>
        <v>Sold sau Rulaj</v>
      </c>
      <c r="D24" s="32" t="s">
        <v>104</v>
      </c>
    </row>
    <row r="25" spans="3:4" s="20" customFormat="1" ht="12.75">
      <c r="C25" s="34"/>
      <c r="D25" s="32" t="s">
        <v>112</v>
      </c>
    </row>
    <row r="26" spans="3:4" s="20" customFormat="1" ht="12.75">
      <c r="C26" s="34" t="str">
        <f>SUBSTITUTE(Date!D5,CHAR(10)," ")</f>
        <v>A sau P</v>
      </c>
      <c r="D26" s="35" t="s">
        <v>105</v>
      </c>
    </row>
    <row r="27" spans="3:4" s="20" customFormat="1" ht="12.75">
      <c r="C27" s="34" t="str">
        <f>SUBSTITUTE(Date!E5,CHAR(10)," ")</f>
        <v>inceput an </v>
      </c>
      <c r="D27" s="32" t="s">
        <v>101</v>
      </c>
    </row>
    <row r="28" spans="3:4" s="20" customFormat="1" ht="12.75">
      <c r="C28" s="34" t="s">
        <v>94</v>
      </c>
      <c r="D28" s="32" t="s">
        <v>106</v>
      </c>
    </row>
    <row r="29" spans="3:4" s="20" customFormat="1" ht="12.75">
      <c r="C29" s="34" t="str">
        <f>SUBSTITUTE(Date!R$5,CHAR(10)," ")</f>
        <v>sfarsit an</v>
      </c>
      <c r="D29" s="32" t="s">
        <v>113</v>
      </c>
    </row>
    <row r="30" spans="3:4" s="20" customFormat="1" ht="12.75">
      <c r="C30" s="34" t="str">
        <f>SUBSTITUTE(Date!S$5,CHAR(10)," ")</f>
        <v>Limita nefav. %</v>
      </c>
      <c r="D30" s="32" t="s">
        <v>102</v>
      </c>
    </row>
    <row r="31" spans="3:4" s="20" customFormat="1" ht="12.75">
      <c r="C31" s="34" t="str">
        <f>SUBSTITUTE(Date!T$5,CHAR(10)," ")</f>
        <v>Limita favor. %</v>
      </c>
      <c r="D31" s="32" t="s">
        <v>103</v>
      </c>
    </row>
    <row r="32" spans="3:4" s="20" customFormat="1" ht="12.75">
      <c r="C32" s="34"/>
      <c r="D32" s="32" t="s">
        <v>114</v>
      </c>
    </row>
    <row r="33" spans="3:4" s="20" customFormat="1" ht="12.75">
      <c r="C33" s="34"/>
      <c r="D33" s="32" t="s">
        <v>115</v>
      </c>
    </row>
    <row r="34" s="20" customFormat="1" ht="12.75">
      <c r="D34" s="20" t="s">
        <v>116</v>
      </c>
    </row>
    <row r="35" s="20" customFormat="1" ht="12.75">
      <c r="D35" s="20" t="s">
        <v>117</v>
      </c>
    </row>
    <row r="36" spans="3:4" s="20" customFormat="1" ht="12.75">
      <c r="C36" s="34"/>
      <c r="D36" s="20" t="s">
        <v>119</v>
      </c>
    </row>
    <row r="37" spans="3:4" s="20" customFormat="1" ht="12.75">
      <c r="C37" s="34"/>
      <c r="D37" s="20" t="s">
        <v>118</v>
      </c>
    </row>
    <row r="38" spans="3:4" s="20" customFormat="1" ht="12.75">
      <c r="C38" s="34" t="str">
        <f>SUBSTITUTE(Date!U$5,CHAR(10)," ")</f>
        <v>Situatie (1 sau gol)</v>
      </c>
      <c r="D38" s="32" t="s">
        <v>120</v>
      </c>
    </row>
    <row r="39" spans="3:4" s="20" customFormat="1" ht="12.75">
      <c r="C39" s="34"/>
      <c r="D39" s="32" t="s">
        <v>121</v>
      </c>
    </row>
    <row r="40" spans="3:4" s="20" customFormat="1" ht="12.75">
      <c r="C40" s="31"/>
      <c r="D40" s="20" t="s">
        <v>122</v>
      </c>
    </row>
    <row r="41" spans="3:4" s="20" customFormat="1" ht="12.75">
      <c r="C41" s="31"/>
      <c r="D41" s="20" t="s">
        <v>123</v>
      </c>
    </row>
    <row r="42" spans="3:4" s="20" customFormat="1" ht="12.75">
      <c r="C42" s="34" t="str">
        <f>SUBSTITUTE(Date!V$5,CHAR(10)," ")</f>
        <v>Diagrama (1 sau gol)</v>
      </c>
      <c r="D42" s="32" t="s">
        <v>124</v>
      </c>
    </row>
    <row r="43" spans="3:4" s="20" customFormat="1" ht="12.75">
      <c r="C43" s="31"/>
      <c r="D43" s="20" t="s">
        <v>128</v>
      </c>
    </row>
    <row r="44" spans="3:4" s="20" customFormat="1" ht="12.75">
      <c r="C44" s="31"/>
      <c r="D44" s="20" t="s">
        <v>125</v>
      </c>
    </row>
    <row r="45" spans="3:4" s="20" customFormat="1" ht="12.75">
      <c r="C45" s="31"/>
      <c r="D45" s="20" t="s">
        <v>126</v>
      </c>
    </row>
    <row r="46" spans="3:4" s="20" customFormat="1" ht="12.75">
      <c r="C46" s="31"/>
      <c r="D46" s="20" t="s">
        <v>127</v>
      </c>
    </row>
    <row r="47" spans="3:4" s="20" customFormat="1" ht="12.75">
      <c r="C47" s="34" t="str">
        <f>SUBSTITUTE(Date!W$5,CHAR(10)," ")</f>
        <v>Culoare</v>
      </c>
      <c r="D47" s="32" t="s">
        <v>129</v>
      </c>
    </row>
    <row r="48" s="20" customFormat="1" ht="12.75">
      <c r="D48" s="20" t="s">
        <v>130</v>
      </c>
    </row>
    <row r="49" spans="4:8" s="20" customFormat="1" ht="12.75">
      <c r="D49" s="36" t="s">
        <v>92</v>
      </c>
      <c r="E49" s="33" t="s">
        <v>93</v>
      </c>
      <c r="F49" s="33"/>
      <c r="G49" s="33"/>
      <c r="H49" s="33" t="s">
        <v>26</v>
      </c>
    </row>
    <row r="50" spans="1:8" s="20" customFormat="1" ht="12.75">
      <c r="A50" s="28"/>
      <c r="B50" s="28"/>
      <c r="C50" s="28"/>
      <c r="D50" s="31" t="s">
        <v>2</v>
      </c>
      <c r="E50" s="35" t="s">
        <v>29</v>
      </c>
      <c r="F50" s="28"/>
      <c r="G50" s="28"/>
      <c r="H50" s="35" t="s">
        <v>80</v>
      </c>
    </row>
    <row r="51" spans="1:8" s="20" customFormat="1" ht="12.75">
      <c r="A51" s="28"/>
      <c r="B51" s="28"/>
      <c r="C51" s="28"/>
      <c r="D51" s="31" t="s">
        <v>25</v>
      </c>
      <c r="E51" s="35" t="s">
        <v>30</v>
      </c>
      <c r="F51" s="28"/>
      <c r="G51" s="28"/>
      <c r="H51" s="35" t="s">
        <v>81</v>
      </c>
    </row>
    <row r="52" spans="1:8" s="20" customFormat="1" ht="12.75">
      <c r="A52" s="28"/>
      <c r="B52" s="28"/>
      <c r="C52" s="28"/>
      <c r="D52" s="31" t="s">
        <v>5</v>
      </c>
      <c r="E52" s="35" t="s">
        <v>31</v>
      </c>
      <c r="F52" s="28"/>
      <c r="G52" s="28"/>
      <c r="H52" s="35" t="s">
        <v>82</v>
      </c>
    </row>
    <row r="53" spans="1:8" s="20" customFormat="1" ht="12.75">
      <c r="A53" s="28"/>
      <c r="B53" s="28"/>
      <c r="C53" s="28"/>
      <c r="D53" s="31" t="s">
        <v>12</v>
      </c>
      <c r="E53" s="35" t="s">
        <v>32</v>
      </c>
      <c r="F53" s="28"/>
      <c r="G53" s="28"/>
      <c r="H53" s="35" t="s">
        <v>83</v>
      </c>
    </row>
    <row r="54" spans="1:8" s="20" customFormat="1" ht="12.75">
      <c r="A54" s="28"/>
      <c r="B54" s="28"/>
      <c r="C54" s="28"/>
      <c r="D54" s="31" t="s">
        <v>4</v>
      </c>
      <c r="E54" s="35" t="s">
        <v>33</v>
      </c>
      <c r="F54" s="28"/>
      <c r="G54" s="28"/>
      <c r="H54" s="35" t="s">
        <v>84</v>
      </c>
    </row>
    <row r="55" spans="1:8" s="20" customFormat="1" ht="12.75">
      <c r="A55" s="28"/>
      <c r="B55" s="28"/>
      <c r="C55" s="28"/>
      <c r="D55" s="31" t="s">
        <v>6</v>
      </c>
      <c r="E55" s="35" t="s">
        <v>34</v>
      </c>
      <c r="F55" s="28"/>
      <c r="G55" s="28"/>
      <c r="H55" s="35" t="s">
        <v>85</v>
      </c>
    </row>
    <row r="56" spans="1:8" s="20" customFormat="1" ht="12.75">
      <c r="A56" s="28"/>
      <c r="B56" s="28"/>
      <c r="C56" s="28"/>
      <c r="D56" s="31" t="s">
        <v>17</v>
      </c>
      <c r="E56" s="35" t="s">
        <v>35</v>
      </c>
      <c r="F56" s="28"/>
      <c r="G56" s="28"/>
      <c r="H56" s="35" t="s">
        <v>86</v>
      </c>
    </row>
    <row r="57" spans="1:8" s="20" customFormat="1" ht="12.75">
      <c r="A57" s="28"/>
      <c r="B57" s="28"/>
      <c r="C57" s="28"/>
      <c r="D57" s="31" t="s">
        <v>70</v>
      </c>
      <c r="E57" s="35" t="s">
        <v>71</v>
      </c>
      <c r="F57" s="28"/>
      <c r="G57" s="28"/>
      <c r="H57" s="35" t="s">
        <v>87</v>
      </c>
    </row>
    <row r="58" spans="1:8" s="20" customFormat="1" ht="12.75">
      <c r="A58" s="28"/>
      <c r="B58" s="28"/>
      <c r="C58" s="28"/>
      <c r="D58" s="31" t="s">
        <v>72</v>
      </c>
      <c r="E58" s="35" t="s">
        <v>75</v>
      </c>
      <c r="F58" s="28"/>
      <c r="G58" s="28"/>
      <c r="H58" s="35" t="s">
        <v>88</v>
      </c>
    </row>
    <row r="59" spans="1:8" s="20" customFormat="1" ht="12.75">
      <c r="A59" s="28"/>
      <c r="B59" s="28"/>
      <c r="C59" s="28"/>
      <c r="D59" s="31" t="s">
        <v>73</v>
      </c>
      <c r="E59" s="35" t="s">
        <v>76</v>
      </c>
      <c r="F59" s="28"/>
      <c r="G59" s="28"/>
      <c r="H59" s="35" t="s">
        <v>89</v>
      </c>
    </row>
    <row r="60" spans="1:8" s="20" customFormat="1" ht="12.75">
      <c r="A60" s="28"/>
      <c r="B60" s="28"/>
      <c r="C60" s="28"/>
      <c r="D60" s="31" t="s">
        <v>74</v>
      </c>
      <c r="E60" s="35" t="s">
        <v>77</v>
      </c>
      <c r="F60" s="28"/>
      <c r="G60" s="28"/>
      <c r="H60" s="35" t="s">
        <v>90</v>
      </c>
    </row>
    <row r="61" spans="1:8" s="20" customFormat="1" ht="12.75">
      <c r="A61" s="28"/>
      <c r="B61" s="28"/>
      <c r="C61" s="28"/>
      <c r="D61" s="31" t="s">
        <v>78</v>
      </c>
      <c r="E61" s="35" t="s">
        <v>79</v>
      </c>
      <c r="F61" s="28"/>
      <c r="G61" s="28"/>
      <c r="H61" s="35" t="s">
        <v>91</v>
      </c>
    </row>
    <row r="62" spans="1:8" s="20" customFormat="1" ht="12.75">
      <c r="A62" s="28"/>
      <c r="B62" s="28"/>
      <c r="C62" s="28"/>
      <c r="D62" s="31" t="s">
        <v>26</v>
      </c>
      <c r="E62" s="35" t="s">
        <v>36</v>
      </c>
      <c r="F62" s="28"/>
      <c r="G62" s="28"/>
      <c r="H62" s="28"/>
    </row>
    <row r="63" spans="1:8" s="20" customFormat="1" ht="12.75">
      <c r="A63" s="28"/>
      <c r="B63" s="28"/>
      <c r="C63" s="28"/>
      <c r="D63" s="28"/>
      <c r="E63" s="28" t="s">
        <v>37</v>
      </c>
      <c r="F63" s="28"/>
      <c r="G63" s="28"/>
      <c r="H63" s="28"/>
    </row>
    <row r="64" spans="1:8" s="20" customFormat="1" ht="12.75">
      <c r="A64" s="28"/>
      <c r="B64" s="28"/>
      <c r="C64" s="28"/>
      <c r="D64" s="28"/>
      <c r="E64" s="28" t="s">
        <v>133</v>
      </c>
      <c r="F64" s="28"/>
      <c r="G64" s="28"/>
      <c r="H64" s="28"/>
    </row>
    <row r="65" spans="1:8" s="20" customFormat="1" ht="12.75">
      <c r="A65" s="28"/>
      <c r="B65" s="28"/>
      <c r="C65" s="28"/>
      <c r="D65" s="28"/>
      <c r="E65" s="20" t="s">
        <v>131</v>
      </c>
      <c r="F65" s="28"/>
      <c r="G65" s="28"/>
      <c r="H65" s="28"/>
    </row>
    <row r="66" spans="1:8" s="20" customFormat="1" ht="12.75">
      <c r="A66" s="28"/>
      <c r="B66" s="28"/>
      <c r="C66" s="28"/>
      <c r="D66" s="28"/>
      <c r="E66" s="20" t="s">
        <v>132</v>
      </c>
      <c r="F66" s="28"/>
      <c r="G66" s="28"/>
      <c r="H66" s="28"/>
    </row>
    <row r="67" s="20" customFormat="1" ht="12.75"/>
    <row r="68" s="20" customFormat="1" ht="12.75">
      <c r="C68" s="20" t="s">
        <v>134</v>
      </c>
    </row>
    <row r="69" s="20" customFormat="1" ht="12.75">
      <c r="C69" s="20" t="s">
        <v>135</v>
      </c>
    </row>
    <row r="70" s="20" customFormat="1" ht="12.75"/>
    <row r="71" s="20" customFormat="1" ht="12.75">
      <c r="B71" s="33" t="s">
        <v>50</v>
      </c>
    </row>
    <row r="72" s="20" customFormat="1" ht="12.75">
      <c r="C72" s="20" t="s">
        <v>138</v>
      </c>
    </row>
    <row r="73" s="20" customFormat="1" ht="12.75">
      <c r="C73" s="20" t="s">
        <v>137</v>
      </c>
    </row>
    <row r="74" s="20" customFormat="1" ht="12.75">
      <c r="C74" s="20" t="s">
        <v>139</v>
      </c>
    </row>
    <row r="75" s="20" customFormat="1" ht="12.75">
      <c r="C75" s="20" t="s">
        <v>140</v>
      </c>
    </row>
    <row r="76" s="20" customFormat="1" ht="12.75">
      <c r="C76" s="20" t="s">
        <v>141</v>
      </c>
    </row>
    <row r="77" s="20" customFormat="1" ht="12.75">
      <c r="C77" s="20" t="s">
        <v>136</v>
      </c>
    </row>
    <row r="78" s="20" customFormat="1" ht="12.75"/>
    <row r="79" s="20" customFormat="1" ht="12.75">
      <c r="B79" s="33" t="s">
        <v>51</v>
      </c>
    </row>
    <row r="80" s="20" customFormat="1" ht="12.75">
      <c r="C80" s="20" t="s">
        <v>142</v>
      </c>
    </row>
    <row r="81" s="20" customFormat="1" ht="12.75">
      <c r="C81" s="20" t="s">
        <v>143</v>
      </c>
    </row>
    <row r="82" s="20" customFormat="1" ht="12.75">
      <c r="C82" s="20" t="s">
        <v>144</v>
      </c>
    </row>
    <row r="83" s="20" customFormat="1" ht="12.75">
      <c r="C83" s="20" t="s">
        <v>145</v>
      </c>
    </row>
    <row r="84" s="20" customFormat="1" ht="12.75">
      <c r="C84" s="20" t="s">
        <v>146</v>
      </c>
    </row>
    <row r="85" s="20" customFormat="1" ht="12.75">
      <c r="C85" s="20" t="s">
        <v>147</v>
      </c>
    </row>
    <row r="86" s="20" customFormat="1" ht="12.75">
      <c r="C86" s="20" t="s">
        <v>148</v>
      </c>
    </row>
    <row r="87" s="20" customFormat="1" ht="12.75">
      <c r="C87" s="20" t="s">
        <v>149</v>
      </c>
    </row>
    <row r="88" s="20" customFormat="1" ht="12.75">
      <c r="C88" s="20" t="s">
        <v>150</v>
      </c>
    </row>
    <row r="89" s="20" customFormat="1" ht="12.75">
      <c r="C89" s="20" t="s">
        <v>151</v>
      </c>
    </row>
    <row r="90" s="20" customFormat="1" ht="12.75">
      <c r="C90" s="20" t="s">
        <v>158</v>
      </c>
    </row>
    <row r="91" s="20" customFormat="1" ht="12.75">
      <c r="C91" s="20" t="s">
        <v>152</v>
      </c>
    </row>
    <row r="92" s="20" customFormat="1" ht="12.75">
      <c r="C92" s="20" t="s">
        <v>153</v>
      </c>
    </row>
    <row r="93" s="20" customFormat="1" ht="12.75">
      <c r="C93" s="20" t="s">
        <v>53</v>
      </c>
    </row>
    <row r="94" s="20" customFormat="1" ht="12.75">
      <c r="C94" s="20" t="s">
        <v>154</v>
      </c>
    </row>
    <row r="95" s="20" customFormat="1" ht="12.75">
      <c r="C95" s="20" t="s">
        <v>155</v>
      </c>
    </row>
    <row r="96" s="20" customFormat="1" ht="12.75">
      <c r="C96" s="20" t="s">
        <v>156</v>
      </c>
    </row>
    <row r="97" s="20" customFormat="1" ht="12.75">
      <c r="C97" s="20" t="s">
        <v>157</v>
      </c>
    </row>
    <row r="98" s="20" customFormat="1" ht="12.75"/>
    <row r="99" s="20" customFormat="1" ht="12.75">
      <c r="B99" s="33" t="s">
        <v>52</v>
      </c>
    </row>
    <row r="100" s="20" customFormat="1" ht="12.75">
      <c r="C100" s="20" t="s">
        <v>159</v>
      </c>
    </row>
    <row r="101" s="20" customFormat="1" ht="12.75">
      <c r="C101" s="20" t="s">
        <v>160</v>
      </c>
    </row>
    <row r="102" s="20" customFormat="1" ht="12.75">
      <c r="C102" s="20" t="s">
        <v>161</v>
      </c>
    </row>
    <row r="103" s="20" customFormat="1" ht="12.75">
      <c r="C103" s="20" t="s">
        <v>162</v>
      </c>
    </row>
    <row r="104" s="20" customFormat="1" ht="12.75">
      <c r="C104" s="20" t="s">
        <v>163</v>
      </c>
    </row>
    <row r="105" s="20" customFormat="1" ht="12.75">
      <c r="C105" s="20" t="s">
        <v>164</v>
      </c>
    </row>
    <row r="106" s="20" customFormat="1" ht="12.75">
      <c r="C106" s="20" t="s">
        <v>165</v>
      </c>
    </row>
    <row r="107" s="20" customFormat="1" ht="12.75">
      <c r="C107" s="20" t="s">
        <v>149</v>
      </c>
    </row>
    <row r="108" s="20" customFormat="1" ht="12.75">
      <c r="C108" s="20" t="s">
        <v>166</v>
      </c>
    </row>
    <row r="109" s="20" customFormat="1" ht="12.75">
      <c r="C109" s="20" t="s">
        <v>167</v>
      </c>
    </row>
    <row r="110" s="20" customFormat="1" ht="12.75">
      <c r="C110" s="20" t="s">
        <v>168</v>
      </c>
    </row>
    <row r="111" s="20" customFormat="1" ht="12.75">
      <c r="C111" s="20" t="s">
        <v>169</v>
      </c>
    </row>
    <row r="112" s="20" customFormat="1" ht="12.75">
      <c r="C112" s="20" t="s">
        <v>170</v>
      </c>
    </row>
    <row r="113" s="20" customFormat="1" ht="12.75">
      <c r="C113" s="20" t="s">
        <v>171</v>
      </c>
    </row>
    <row r="114" s="20" customFormat="1" ht="12.75">
      <c r="C114" s="20" t="s">
        <v>172</v>
      </c>
    </row>
    <row r="115" s="20" customFormat="1" ht="12.75">
      <c r="C115" s="20" t="s">
        <v>154</v>
      </c>
    </row>
    <row r="116" s="20" customFormat="1" ht="12.75">
      <c r="C116" s="20" t="s">
        <v>173</v>
      </c>
    </row>
    <row r="117" s="20" customFormat="1" ht="12.75">
      <c r="C117" s="20" t="s">
        <v>156</v>
      </c>
    </row>
    <row r="118" s="20" customFormat="1" ht="12.75">
      <c r="C118" s="20" t="s">
        <v>157</v>
      </c>
    </row>
    <row r="119" s="20" customFormat="1" ht="12.75"/>
    <row r="120" s="20" customFormat="1" ht="15">
      <c r="A120" s="30" t="s">
        <v>22</v>
      </c>
    </row>
    <row r="121" s="20" customFormat="1" ht="12.75">
      <c r="B121" s="20" t="s">
        <v>174</v>
      </c>
    </row>
    <row r="122" s="20" customFormat="1" ht="12.75">
      <c r="B122" s="20" t="s">
        <v>175</v>
      </c>
    </row>
    <row r="123" s="20" customFormat="1" ht="12.75">
      <c r="B123" s="20" t="s">
        <v>107</v>
      </c>
    </row>
    <row r="124" s="20" customFormat="1" ht="12.75"/>
    <row r="125" s="20" customFormat="1" ht="15">
      <c r="A125" s="30" t="s">
        <v>63</v>
      </c>
    </row>
    <row r="126" s="20" customFormat="1" ht="12.75">
      <c r="B126" s="28" t="s">
        <v>176</v>
      </c>
    </row>
    <row r="127" s="20" customFormat="1" ht="12.75">
      <c r="B127" s="20" t="s">
        <v>177</v>
      </c>
    </row>
    <row r="128" s="20" customFormat="1" ht="12.75">
      <c r="B128" s="20" t="s">
        <v>178</v>
      </c>
    </row>
    <row r="129" ht="12.75">
      <c r="B129" s="28" t="s">
        <v>179</v>
      </c>
    </row>
    <row r="130" ht="12.75">
      <c r="B130" s="28" t="s">
        <v>180</v>
      </c>
    </row>
    <row r="131" ht="12.75">
      <c r="B131" s="28" t="s">
        <v>181</v>
      </c>
    </row>
    <row r="132" ht="12.75">
      <c r="B132" s="28" t="s">
        <v>182</v>
      </c>
    </row>
    <row r="133" ht="12.75">
      <c r="B133" s="28" t="s">
        <v>183</v>
      </c>
    </row>
    <row r="134" ht="12.75">
      <c r="B134" s="28" t="s">
        <v>184</v>
      </c>
    </row>
    <row r="135" ht="12.75">
      <c r="B135" s="28" t="s">
        <v>185</v>
      </c>
    </row>
    <row r="136" ht="12.75">
      <c r="B136" s="28" t="s">
        <v>186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HAMOR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Bodosi Imre</dc:creator>
  <cp:keywords/>
  <dc:description/>
  <cp:lastModifiedBy>Bodosi Imre</cp:lastModifiedBy>
  <cp:lastPrinted>2010-04-07T15:29:20Z</cp:lastPrinted>
  <dcterms:created xsi:type="dcterms:W3CDTF">2010-01-27T13:08:12Z</dcterms:created>
  <dcterms:modified xsi:type="dcterms:W3CDTF">2010-11-09T18:21:33Z</dcterms:modified>
  <cp:category>17.03</cp:category>
  <cp:version/>
  <cp:contentType/>
  <cp:contentStatus/>
</cp:coreProperties>
</file>